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lfT9PASqw8fKy+KwInlcdthxt/0d0tWR2BlKClZ7GP8="/>
    </ext>
  </extLst>
</workbook>
</file>

<file path=xl/sharedStrings.xml><?xml version="1.0" encoding="utf-8"?>
<sst xmlns="http://schemas.openxmlformats.org/spreadsheetml/2006/main" count="405" uniqueCount="287">
  <si>
    <t>Club</t>
  </si>
  <si>
    <t>Apellido</t>
  </si>
  <si>
    <t>Nombre</t>
  </si>
  <si>
    <t>Teléfono</t>
  </si>
  <si>
    <t>D.N.I.</t>
  </si>
  <si>
    <t>Año que hizo el curso</t>
  </si>
  <si>
    <t>Cantidad de líneas</t>
  </si>
  <si>
    <t>Cantidad de árbitros que debería tener</t>
  </si>
  <si>
    <t>Cantidad de árbitros que tiene</t>
  </si>
  <si>
    <t>Cantidad de árbitros que faltan</t>
  </si>
  <si>
    <t>Jockey</t>
  </si>
  <si>
    <t>Alberici</t>
  </si>
  <si>
    <t>Carlos</t>
  </si>
  <si>
    <t>Sebastián</t>
  </si>
  <si>
    <t>Morlan</t>
  </si>
  <si>
    <t>Gigena</t>
  </si>
  <si>
    <t>Nadia</t>
  </si>
  <si>
    <t>Fernández</t>
  </si>
  <si>
    <t xml:space="preserve">Candela </t>
  </si>
  <si>
    <t>Rodríguez</t>
  </si>
  <si>
    <t>Berenice</t>
  </si>
  <si>
    <t>Reynoso</t>
  </si>
  <si>
    <t>Ismael</t>
  </si>
  <si>
    <t>Cimolai</t>
  </si>
  <si>
    <t>Alma</t>
  </si>
  <si>
    <t>Cusumano</t>
  </si>
  <si>
    <t>Tomás</t>
  </si>
  <si>
    <t>Laia</t>
  </si>
  <si>
    <t>Marizalda</t>
  </si>
  <si>
    <t>Felipe</t>
  </si>
  <si>
    <t>Plaza</t>
  </si>
  <si>
    <t>Zumoffen</t>
  </si>
  <si>
    <t>Zoe</t>
  </si>
  <si>
    <t>2024</t>
  </si>
  <si>
    <t>Salvador</t>
  </si>
  <si>
    <t>Agostina</t>
  </si>
  <si>
    <t>Hutt</t>
  </si>
  <si>
    <t>Alina</t>
  </si>
  <si>
    <t>2022</t>
  </si>
  <si>
    <t>Vitola</t>
  </si>
  <si>
    <t>Catalina</t>
  </si>
  <si>
    <t>No lo tiene</t>
  </si>
  <si>
    <t>Hernández</t>
  </si>
  <si>
    <t>Luciana</t>
  </si>
  <si>
    <t>Ramella</t>
  </si>
  <si>
    <t>Clara</t>
  </si>
  <si>
    <t>2023</t>
  </si>
  <si>
    <t>Guzmán</t>
  </si>
  <si>
    <t>Renzo</t>
  </si>
  <si>
    <t>Ojeda</t>
  </si>
  <si>
    <t>Alexis</t>
  </si>
  <si>
    <t>Mationi</t>
  </si>
  <si>
    <t>Diego</t>
  </si>
  <si>
    <t>G.E.R.</t>
  </si>
  <si>
    <t>Miño</t>
  </si>
  <si>
    <t>Pilar</t>
  </si>
  <si>
    <t>Monsalvo</t>
  </si>
  <si>
    <t>Juan Ignacio</t>
  </si>
  <si>
    <t>García</t>
  </si>
  <si>
    <t>Lautaro</t>
  </si>
  <si>
    <t>Españón</t>
  </si>
  <si>
    <t>Alejandra</t>
  </si>
  <si>
    <t>2018</t>
  </si>
  <si>
    <t>Müller</t>
  </si>
  <si>
    <t>Macarena</t>
  </si>
  <si>
    <t>Provincial</t>
  </si>
  <si>
    <t>López</t>
  </si>
  <si>
    <t>Valentina</t>
  </si>
  <si>
    <t>Alaimo</t>
  </si>
  <si>
    <t>Emilia</t>
  </si>
  <si>
    <t>2025</t>
  </si>
  <si>
    <t>Troielli</t>
  </si>
  <si>
    <t>Morena</t>
  </si>
  <si>
    <t>Milena</t>
  </si>
  <si>
    <t>Martone</t>
  </si>
  <si>
    <t>Bianca</t>
  </si>
  <si>
    <t>Arancibia</t>
  </si>
  <si>
    <t>Noelia</t>
  </si>
  <si>
    <t>Orbes</t>
  </si>
  <si>
    <t>Mercelo</t>
  </si>
  <si>
    <t>Lescano</t>
  </si>
  <si>
    <t>Calichio</t>
  </si>
  <si>
    <t>Renata</t>
  </si>
  <si>
    <t>Pereyra</t>
  </si>
  <si>
    <t>Quimey</t>
  </si>
  <si>
    <t>Universitario</t>
  </si>
  <si>
    <t>Insaurralde</t>
  </si>
  <si>
    <t>Brenda</t>
  </si>
  <si>
    <t>Mavi</t>
  </si>
  <si>
    <t>Cuattrin</t>
  </si>
  <si>
    <t>Isabella</t>
  </si>
  <si>
    <t>2019</t>
  </si>
  <si>
    <t>Zucchini</t>
  </si>
  <si>
    <t xml:space="preserve">Adelina </t>
  </si>
  <si>
    <t>2021</t>
  </si>
  <si>
    <t>González</t>
  </si>
  <si>
    <t>Janet</t>
  </si>
  <si>
    <t>Olmos</t>
  </si>
  <si>
    <t xml:space="preserve">Azul </t>
  </si>
  <si>
    <t xml:space="preserve">Merlo </t>
  </si>
  <si>
    <t xml:space="preserve">Nicolás </t>
  </si>
  <si>
    <t>O.R.C.</t>
  </si>
  <si>
    <t>Blazquez</t>
  </si>
  <si>
    <t>Agustina</t>
  </si>
  <si>
    <t>Chol</t>
  </si>
  <si>
    <t>Sara</t>
  </si>
  <si>
    <t>Ferri</t>
  </si>
  <si>
    <t>Chiara</t>
  </si>
  <si>
    <t>Medina</t>
  </si>
  <si>
    <t>Constanza</t>
  </si>
  <si>
    <t>Tania</t>
  </si>
  <si>
    <t>Parodi</t>
  </si>
  <si>
    <t>Duendes</t>
  </si>
  <si>
    <t>Galatro</t>
  </si>
  <si>
    <t>Juana</t>
  </si>
  <si>
    <t>Penone</t>
  </si>
  <si>
    <t>Gutierrez</t>
  </si>
  <si>
    <t>Mia</t>
  </si>
  <si>
    <t>Durán</t>
  </si>
  <si>
    <t>Campanini</t>
  </si>
  <si>
    <t>Sol</t>
  </si>
  <si>
    <t>Garcia</t>
  </si>
  <si>
    <t xml:space="preserve">Julieta </t>
  </si>
  <si>
    <t>Ochova</t>
  </si>
  <si>
    <t>Micaela</t>
  </si>
  <si>
    <t>Evangelisti</t>
  </si>
  <si>
    <t>Leopardo</t>
  </si>
  <si>
    <t>Giuliana</t>
  </si>
  <si>
    <t>Gómez</t>
  </si>
  <si>
    <t>Abbate</t>
  </si>
  <si>
    <t>2011</t>
  </si>
  <si>
    <t>Gianni</t>
  </si>
  <si>
    <t>Ana Paula</t>
  </si>
  <si>
    <t xml:space="preserve">no completo </t>
  </si>
  <si>
    <t>C.A.F.</t>
  </si>
  <si>
    <t>Romero</t>
  </si>
  <si>
    <t>Joaquín</t>
  </si>
  <si>
    <t>Rufach</t>
  </si>
  <si>
    <t>Corvalán</t>
  </si>
  <si>
    <t>2016</t>
  </si>
  <si>
    <t>Faggiano</t>
  </si>
  <si>
    <t>Videla</t>
  </si>
  <si>
    <t>Naiara</t>
  </si>
  <si>
    <t>Bussetti</t>
  </si>
  <si>
    <t>Maia</t>
  </si>
  <si>
    <t>2014</t>
  </si>
  <si>
    <t>Gerez</t>
  </si>
  <si>
    <t>Mora</t>
  </si>
  <si>
    <t>Regatas</t>
  </si>
  <si>
    <t>Ríos</t>
  </si>
  <si>
    <t>Rosa</t>
  </si>
  <si>
    <t>Luisiana</t>
  </si>
  <si>
    <t>Rolón</t>
  </si>
  <si>
    <t>Esteban</t>
  </si>
  <si>
    <t>Ponce</t>
  </si>
  <si>
    <t>Silenzi</t>
  </si>
  <si>
    <t>Paulina</t>
  </si>
  <si>
    <t>2015</t>
  </si>
  <si>
    <t>N.O.B.</t>
  </si>
  <si>
    <t>Menna</t>
  </si>
  <si>
    <t>Francesca</t>
  </si>
  <si>
    <t>2017</t>
  </si>
  <si>
    <t>Palpacelli</t>
  </si>
  <si>
    <t>Antonella</t>
  </si>
  <si>
    <t>Palacio</t>
  </si>
  <si>
    <t>Yasmín</t>
  </si>
  <si>
    <t>Olivera</t>
  </si>
  <si>
    <t>Ludmila</t>
  </si>
  <si>
    <t>Rowing</t>
  </si>
  <si>
    <t>Mansilla</t>
  </si>
  <si>
    <t>Abril</t>
  </si>
  <si>
    <t>Andrada</t>
  </si>
  <si>
    <t>Somisa</t>
  </si>
  <si>
    <t>Aguirre</t>
  </si>
  <si>
    <t>Yanella</t>
  </si>
  <si>
    <t>Lauck</t>
  </si>
  <si>
    <t>Sofía</t>
  </si>
  <si>
    <t>Logaritmo</t>
  </si>
  <si>
    <t>Pieroviecchio</t>
  </si>
  <si>
    <t>Emma</t>
  </si>
  <si>
    <t>Regina</t>
  </si>
  <si>
    <t>Ramaciotti</t>
  </si>
  <si>
    <t>Pía</t>
  </si>
  <si>
    <t>Sánchez</t>
  </si>
  <si>
    <t>Martina</t>
  </si>
  <si>
    <t>Duarte</t>
  </si>
  <si>
    <t>Muñiz</t>
  </si>
  <si>
    <t>Leticia</t>
  </si>
  <si>
    <t>Bancario</t>
  </si>
  <si>
    <t>Leiva</t>
  </si>
  <si>
    <t>Columba</t>
  </si>
  <si>
    <t>León</t>
  </si>
  <si>
    <t>Alejandro</t>
  </si>
  <si>
    <t>Lottero</t>
  </si>
  <si>
    <t>Eugenia</t>
  </si>
  <si>
    <t>Caranchos</t>
  </si>
  <si>
    <t>Maldonado</t>
  </si>
  <si>
    <t>Maffei</t>
  </si>
  <si>
    <t>Juliana</t>
  </si>
  <si>
    <t>Fernandez</t>
  </si>
  <si>
    <t xml:space="preserve">Molina </t>
  </si>
  <si>
    <t xml:space="preserve">Malena </t>
  </si>
  <si>
    <t>Sportivo</t>
  </si>
  <si>
    <t>Gauchat</t>
  </si>
  <si>
    <t>Aylén</t>
  </si>
  <si>
    <t>Goyenechea</t>
  </si>
  <si>
    <t>Ángeles</t>
  </si>
  <si>
    <t>Cabrera</t>
  </si>
  <si>
    <t>Central</t>
  </si>
  <si>
    <t>Zárate Farías</t>
  </si>
  <si>
    <t>Camila</t>
  </si>
  <si>
    <t>Finocchio</t>
  </si>
  <si>
    <t>Pagano</t>
  </si>
  <si>
    <t>UDC 2022</t>
  </si>
  <si>
    <t>Cardozo</t>
  </si>
  <si>
    <t>Unión Casildense</t>
  </si>
  <si>
    <t>Pierini</t>
  </si>
  <si>
    <t>Miller</t>
  </si>
  <si>
    <t>2023 (HIZO PRACTICO)</t>
  </si>
  <si>
    <t>Marianelli</t>
  </si>
  <si>
    <t>NO TIENE PRACTICO</t>
  </si>
  <si>
    <t>Susanense</t>
  </si>
  <si>
    <t>Favero</t>
  </si>
  <si>
    <t>Lucas</t>
  </si>
  <si>
    <t>Macedo</t>
  </si>
  <si>
    <t>Ma. Florencia</t>
  </si>
  <si>
    <t>A.D.E.O.</t>
  </si>
  <si>
    <t xml:space="preserve">Cabrera </t>
  </si>
  <si>
    <t>INTERZONAL</t>
  </si>
  <si>
    <t>Avendaño</t>
  </si>
  <si>
    <t>Azul</t>
  </si>
  <si>
    <t>Alumni</t>
  </si>
  <si>
    <t>Cesari</t>
  </si>
  <si>
    <t>Melina</t>
  </si>
  <si>
    <t xml:space="preserve">Federica </t>
  </si>
  <si>
    <t>Pinelle</t>
  </si>
  <si>
    <t>Helena</t>
  </si>
  <si>
    <t>Danieli</t>
  </si>
  <si>
    <t xml:space="preserve">Victoria </t>
  </si>
  <si>
    <t>2020</t>
  </si>
  <si>
    <t>Buffa</t>
  </si>
  <si>
    <t xml:space="preserve">Ma. Belén </t>
  </si>
  <si>
    <t>Pola</t>
  </si>
  <si>
    <t>Ignacio</t>
  </si>
  <si>
    <t>Ruiz</t>
  </si>
  <si>
    <t>Valeria</t>
  </si>
  <si>
    <t>Pons</t>
  </si>
  <si>
    <t>Nazarena</t>
  </si>
  <si>
    <t>Municipal M. J.</t>
  </si>
  <si>
    <t>Bottacín</t>
  </si>
  <si>
    <t>2007</t>
  </si>
  <si>
    <t>Natanael</t>
  </si>
  <si>
    <t>Cosmopolita</t>
  </si>
  <si>
    <t>Lamagni</t>
  </si>
  <si>
    <t>Adriana</t>
  </si>
  <si>
    <t>G.E.P.</t>
  </si>
  <si>
    <t>Fontana</t>
  </si>
  <si>
    <t>Aguilar</t>
  </si>
  <si>
    <t>Vanessa</t>
  </si>
  <si>
    <t>Pascual</t>
  </si>
  <si>
    <t>Milagros</t>
  </si>
  <si>
    <t>Talleres</t>
  </si>
  <si>
    <t>Almafuerte</t>
  </si>
  <si>
    <t>Moisés</t>
  </si>
  <si>
    <t>Anahí</t>
  </si>
  <si>
    <t>Melisa</t>
  </si>
  <si>
    <t>Sundt</t>
  </si>
  <si>
    <t>Magdalena</t>
  </si>
  <si>
    <t>Belgrano</t>
  </si>
  <si>
    <t>1990</t>
  </si>
  <si>
    <t>Salvatierra</t>
  </si>
  <si>
    <t>José</t>
  </si>
  <si>
    <t>Luciano</t>
  </si>
  <si>
    <t>Carcarañá</t>
  </si>
  <si>
    <t>C.G.R.</t>
  </si>
  <si>
    <t>Mangiarotti</t>
  </si>
  <si>
    <t>Mía</t>
  </si>
  <si>
    <t>NO TIENE EL PRACTICO</t>
  </si>
  <si>
    <t>Comparten club</t>
  </si>
  <si>
    <t>No son originarios del club</t>
  </si>
  <si>
    <t xml:space="preserve">Son árbitros de mayores </t>
  </si>
  <si>
    <t>No tiene el práctico rendido</t>
  </si>
  <si>
    <t>Fuera del país hasta agosto</t>
  </si>
  <si>
    <t>Sin árbitros</t>
  </si>
  <si>
    <t xml:space="preserve">No arbitra más </t>
  </si>
  <si>
    <t>Este año no arbitra</t>
  </si>
  <si>
    <t>Aún no arbitró nunca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</si>
</sst>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3.0"/>
      <color theme="1"/>
      <name val="Calibri"/>
    </font>
    <font>
      <b/>
      <sz val="13.0"/>
      <color theme="1"/>
      <name val="Calibri"/>
    </font>
    <font/>
    <font>
      <sz val="11.0"/>
      <color theme="1"/>
      <name val="Calibri"/>
    </font>
    <font>
      <sz val="13.0"/>
      <color theme="0"/>
      <name val="Calibri"/>
    </font>
    <font>
      <sz val="13.0"/>
      <color rgb="FFFFFFFF"/>
      <name val="Calibri"/>
    </font>
    <font>
      <sz val="13.0"/>
      <color rgb="FF212121"/>
      <name val="Calibri"/>
    </font>
    <font>
      <b/>
      <sz val="13.0"/>
      <color rgb="FFFFFFFF"/>
      <name val="Calibri"/>
    </font>
  </fonts>
  <fills count="22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FCE5CD"/>
        <bgColor rgb="FFFCE5CD"/>
      </patternFill>
    </fill>
    <fill>
      <patternFill patternType="solid">
        <fgColor rgb="FFA4C2F4"/>
        <bgColor rgb="FFA4C2F4"/>
      </patternFill>
    </fill>
    <fill>
      <patternFill patternType="solid">
        <fgColor rgb="FF8EAADB"/>
        <bgColor rgb="FF8EAADB"/>
      </patternFill>
    </fill>
    <fill>
      <patternFill patternType="solid">
        <fgColor rgb="FFFF0000"/>
        <bgColor rgb="FFFF0000"/>
      </patternFill>
    </fill>
    <fill>
      <patternFill patternType="solid">
        <fgColor rgb="FF9FC5E8"/>
        <bgColor rgb="FF9FC5E8"/>
      </patternFill>
    </fill>
    <fill>
      <patternFill patternType="solid">
        <fgColor rgb="FFC9DAF8"/>
        <bgColor rgb="FFC9DAF8"/>
      </patternFill>
    </fill>
    <fill>
      <patternFill patternType="solid">
        <fgColor rgb="FFD0E0E3"/>
        <bgColor rgb="FFD0E0E3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6D9EEB"/>
        <bgColor rgb="FF6D9EEB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theme="0"/>
        <bgColor theme="0"/>
      </patternFill>
    </fill>
    <fill>
      <patternFill patternType="solid">
        <fgColor rgb="FF7030A0"/>
        <bgColor rgb="FF7030A0"/>
      </patternFill>
    </fill>
    <fill>
      <patternFill patternType="solid">
        <fgColor rgb="FFC00000"/>
        <bgColor rgb="FFC00000"/>
      </patternFill>
    </fill>
    <fill>
      <patternFill patternType="solid">
        <fgColor theme="7"/>
        <bgColor theme="7"/>
      </patternFill>
    </fill>
    <fill>
      <patternFill patternType="solid">
        <fgColor rgb="FF002060"/>
        <bgColor rgb="FF002060"/>
      </patternFill>
    </fill>
    <fill>
      <patternFill patternType="solid">
        <fgColor rgb="FFF9CB9C"/>
        <bgColor rgb="FFF9CB9C"/>
      </patternFill>
    </fill>
    <fill>
      <patternFill patternType="solid">
        <fgColor rgb="FF92D050"/>
        <bgColor rgb="FF92D050"/>
      </patternFill>
    </fill>
  </fills>
  <borders count="54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1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right" vertical="center"/>
    </xf>
    <xf borderId="0" fillId="0" fontId="1" numFmtId="49" xfId="0" applyAlignment="1" applyFont="1" applyNumberFormat="1">
      <alignment horizont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2" numFmtId="49" xfId="0" applyAlignment="1" applyBorder="1" applyFont="1" applyNumberFormat="1">
      <alignment horizontal="center"/>
    </xf>
    <xf borderId="3" fillId="0" fontId="2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vertical="center"/>
    </xf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0" fillId="0" fontId="1" numFmtId="0" xfId="0" applyFont="1"/>
    <xf borderId="8" fillId="2" fontId="1" numFmtId="0" xfId="0" applyBorder="1" applyFill="1" applyFont="1"/>
    <xf borderId="9" fillId="2" fontId="1" numFmtId="0" xfId="0" applyBorder="1" applyFont="1"/>
    <xf borderId="10" fillId="2" fontId="1" numFmtId="0" xfId="0" applyBorder="1" applyFont="1"/>
    <xf borderId="11" fillId="2" fontId="1" numFmtId="3" xfId="0" applyAlignment="1" applyBorder="1" applyFont="1" applyNumberFormat="1">
      <alignment horizontal="right"/>
    </xf>
    <xf borderId="12" fillId="0" fontId="1" numFmtId="49" xfId="0" applyAlignment="1" applyBorder="1" applyFont="1" applyNumberFormat="1">
      <alignment horizontal="center"/>
    </xf>
    <xf borderId="13" fillId="0" fontId="1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horizontal="center" vertical="center"/>
    </xf>
    <xf borderId="16" fillId="0" fontId="3" numFmtId="0" xfId="0" applyBorder="1" applyFont="1"/>
    <xf borderId="17" fillId="0" fontId="1" numFmtId="0" xfId="0" applyBorder="1" applyFont="1"/>
    <xf borderId="18" fillId="0" fontId="1" numFmtId="0" xfId="0" applyBorder="1" applyFont="1"/>
    <xf borderId="19" fillId="0" fontId="1" numFmtId="0" xfId="0" applyBorder="1" applyFont="1"/>
    <xf borderId="11" fillId="3" fontId="1" numFmtId="3" xfId="0" applyAlignment="1" applyBorder="1" applyFill="1" applyFont="1" applyNumberFormat="1">
      <alignment horizontal="right"/>
    </xf>
    <xf borderId="20" fillId="4" fontId="1" numFmtId="49" xfId="0" applyAlignment="1" applyBorder="1" applyFill="1" applyFont="1" applyNumberFormat="1">
      <alignment horizontal="center"/>
    </xf>
    <xf borderId="21" fillId="0" fontId="3" numFmtId="0" xfId="0" applyBorder="1" applyFont="1"/>
    <xf borderId="22" fillId="0" fontId="3" numFmtId="0" xfId="0" applyBorder="1" applyFont="1"/>
    <xf borderId="23" fillId="0" fontId="3" numFmtId="0" xfId="0" applyBorder="1" applyFont="1"/>
    <xf borderId="24" fillId="2" fontId="1" numFmtId="0" xfId="0" applyBorder="1" applyFont="1"/>
    <xf borderId="25" fillId="2" fontId="1" numFmtId="0" xfId="0" applyBorder="1" applyFont="1"/>
    <xf borderId="20" fillId="2" fontId="1" numFmtId="0" xfId="0" applyBorder="1" applyFont="1"/>
    <xf borderId="20" fillId="0" fontId="1" numFmtId="49" xfId="0" applyAlignment="1" applyBorder="1" applyFont="1" applyNumberFormat="1">
      <alignment horizontal="center"/>
    </xf>
    <xf borderId="26" fillId="5" fontId="1" numFmtId="0" xfId="0" applyBorder="1" applyFill="1" applyFont="1"/>
    <xf borderId="25" fillId="5" fontId="1" numFmtId="0" xfId="0" applyBorder="1" applyFont="1"/>
    <xf borderId="10" fillId="5" fontId="1" numFmtId="0" xfId="0" applyBorder="1" applyFont="1"/>
    <xf borderId="11" fillId="5" fontId="1" numFmtId="3" xfId="0" applyAlignment="1" applyBorder="1" applyFont="1" applyNumberFormat="1">
      <alignment horizontal="right"/>
    </xf>
    <xf borderId="27" fillId="2" fontId="1" numFmtId="0" xfId="0" applyBorder="1" applyFont="1"/>
    <xf borderId="24" fillId="5" fontId="1" numFmtId="0" xfId="0" applyBorder="1" applyFont="1"/>
    <xf borderId="28" fillId="0" fontId="1" numFmtId="0" xfId="0" applyBorder="1" applyFont="1"/>
    <xf borderId="29" fillId="6" fontId="1" numFmtId="0" xfId="0" applyBorder="1" applyFill="1" applyFont="1"/>
    <xf borderId="25" fillId="6" fontId="1" numFmtId="0" xfId="0" applyBorder="1" applyFont="1"/>
    <xf borderId="10" fillId="6" fontId="1" numFmtId="0" xfId="0" applyBorder="1" applyFont="1"/>
    <xf borderId="11" fillId="6" fontId="1" numFmtId="3" xfId="0" applyAlignment="1" applyBorder="1" applyFont="1" applyNumberFormat="1">
      <alignment horizontal="right"/>
    </xf>
    <xf borderId="18" fillId="0" fontId="3" numFmtId="0" xfId="0" applyBorder="1" applyFont="1"/>
    <xf borderId="19" fillId="0" fontId="3" numFmtId="0" xfId="0" applyBorder="1" applyFont="1"/>
    <xf borderId="30" fillId="0" fontId="3" numFmtId="0" xfId="0" applyBorder="1" applyFont="1"/>
    <xf borderId="20" fillId="0" fontId="1" numFmtId="0" xfId="0" applyBorder="1" applyFont="1"/>
    <xf borderId="31" fillId="0" fontId="1" numFmtId="0" xfId="0" applyBorder="1" applyFont="1"/>
    <xf borderId="32" fillId="3" fontId="1" numFmtId="3" xfId="0" applyAlignment="1" applyBorder="1" applyFont="1" applyNumberFormat="1">
      <alignment horizontal="right"/>
    </xf>
    <xf borderId="20" fillId="0" fontId="1" numFmtId="49" xfId="0" applyAlignment="1" applyBorder="1" applyFont="1" applyNumberFormat="1">
      <alignment horizontal="center" readingOrder="0"/>
    </xf>
    <xf borderId="33" fillId="0" fontId="1" numFmtId="0" xfId="0" applyAlignment="1" applyBorder="1" applyFont="1">
      <alignment horizontal="center" vertical="center"/>
    </xf>
    <xf borderId="34" fillId="0" fontId="1" numFmtId="0" xfId="0" applyAlignment="1" applyBorder="1" applyFont="1">
      <alignment horizontal="center" vertical="center"/>
    </xf>
    <xf borderId="35" fillId="0" fontId="1" numFmtId="0" xfId="0" applyAlignment="1" applyBorder="1" applyFont="1">
      <alignment horizontal="center" vertical="center"/>
    </xf>
    <xf borderId="36" fillId="0" fontId="1" numFmtId="0" xfId="0" applyAlignment="1" applyBorder="1" applyFont="1">
      <alignment horizontal="center" vertical="center"/>
    </xf>
    <xf borderId="37" fillId="0" fontId="3" numFmtId="0" xfId="0" applyBorder="1" applyFont="1"/>
    <xf borderId="38" fillId="0" fontId="1" numFmtId="3" xfId="0" applyAlignment="1" applyBorder="1" applyFont="1" applyNumberFormat="1">
      <alignment horizontal="right"/>
    </xf>
    <xf borderId="20" fillId="7" fontId="1" numFmtId="49" xfId="0" applyAlignment="1" applyBorder="1" applyFill="1" applyFont="1" applyNumberFormat="1">
      <alignment horizontal="center"/>
    </xf>
    <xf borderId="39" fillId="2" fontId="1" numFmtId="0" xfId="0" applyBorder="1" applyFont="1"/>
    <xf borderId="40" fillId="0" fontId="3" numFmtId="0" xfId="0" applyBorder="1" applyFont="1"/>
    <xf borderId="16" fillId="0" fontId="2" numFmtId="0" xfId="0" applyAlignment="1" applyBorder="1" applyFont="1">
      <alignment horizontal="center" vertical="center"/>
    </xf>
    <xf borderId="20" fillId="5" fontId="1" numFmtId="0" xfId="0" applyBorder="1" applyFont="1"/>
    <xf borderId="39" fillId="5" fontId="1" numFmtId="0" xfId="0" applyBorder="1" applyFont="1"/>
    <xf borderId="32" fillId="5" fontId="1" numFmtId="0" xfId="0" applyAlignment="1" applyBorder="1" applyFont="1">
      <alignment horizontal="right"/>
    </xf>
    <xf borderId="20" fillId="8" fontId="1" numFmtId="49" xfId="0" applyAlignment="1" applyBorder="1" applyFill="1" applyFont="1" applyNumberFormat="1">
      <alignment horizontal="center"/>
    </xf>
    <xf borderId="38" fillId="0" fontId="1" numFmtId="0" xfId="0" applyAlignment="1" applyBorder="1" applyFont="1">
      <alignment horizontal="right"/>
    </xf>
    <xf borderId="20" fillId="5" fontId="1" numFmtId="0" xfId="0" applyAlignment="1" applyBorder="1" applyFont="1">
      <alignment horizontal="left" vertical="center"/>
    </xf>
    <xf borderId="20" fillId="9" fontId="1" numFmtId="49" xfId="0" applyAlignment="1" applyBorder="1" applyFill="1" applyFont="1" applyNumberFormat="1">
      <alignment horizontal="center"/>
    </xf>
    <xf borderId="22" fillId="0" fontId="1" numFmtId="0" xfId="0" applyBorder="1" applyFont="1"/>
    <xf borderId="21" fillId="0" fontId="1" numFmtId="0" xfId="0" applyBorder="1" applyFont="1"/>
    <xf borderId="20" fillId="10" fontId="1" numFmtId="0" xfId="0" applyBorder="1" applyFill="1" applyFont="1"/>
    <xf borderId="39" fillId="10" fontId="1" numFmtId="0" xfId="0" applyBorder="1" applyFont="1"/>
    <xf borderId="0" fillId="0" fontId="4" numFmtId="0" xfId="0" applyFont="1"/>
    <xf borderId="20" fillId="11" fontId="1" numFmtId="0" xfId="0" applyBorder="1" applyFill="1" applyFont="1"/>
    <xf borderId="39" fillId="11" fontId="1" numFmtId="0" xfId="0" applyBorder="1" applyFont="1"/>
    <xf borderId="32" fillId="11" fontId="1" numFmtId="0" xfId="0" applyBorder="1" applyFont="1"/>
    <xf borderId="41" fillId="11" fontId="1" numFmtId="0" xfId="0" applyBorder="1" applyFont="1"/>
    <xf borderId="39" fillId="5" fontId="1" numFmtId="0" xfId="0" applyAlignment="1" applyBorder="1" applyFont="1">
      <alignment horizontal="left" vertical="center"/>
    </xf>
    <xf borderId="32" fillId="5" fontId="1" numFmtId="3" xfId="0" applyAlignment="1" applyBorder="1" applyFont="1" applyNumberFormat="1">
      <alignment horizontal="right"/>
    </xf>
    <xf borderId="20" fillId="2" fontId="1" numFmtId="0" xfId="0" applyAlignment="1" applyBorder="1" applyFont="1">
      <alignment horizontal="left" vertical="center"/>
    </xf>
    <xf borderId="39" fillId="2" fontId="1" numFmtId="0" xfId="0" applyAlignment="1" applyBorder="1" applyFont="1">
      <alignment horizontal="left" vertical="center"/>
    </xf>
    <xf borderId="20" fillId="11" fontId="1" numFmtId="0" xfId="0" applyAlignment="1" applyBorder="1" applyFont="1">
      <alignment horizontal="left" vertical="center"/>
    </xf>
    <xf borderId="39" fillId="11" fontId="1" numFmtId="0" xfId="0" applyAlignment="1" applyBorder="1" applyFont="1">
      <alignment horizontal="left" vertical="center"/>
    </xf>
    <xf borderId="32" fillId="11" fontId="1" numFmtId="0" xfId="0" applyAlignment="1" applyBorder="1" applyFont="1">
      <alignment horizontal="right"/>
    </xf>
    <xf borderId="20" fillId="12" fontId="1" numFmtId="0" xfId="0" applyBorder="1" applyFill="1" applyFont="1"/>
    <xf borderId="31" fillId="12" fontId="1" numFmtId="0" xfId="0" applyBorder="1" applyFont="1"/>
    <xf borderId="39" fillId="13" fontId="1" numFmtId="0" xfId="0" applyBorder="1" applyFill="1" applyFont="1"/>
    <xf borderId="20" fillId="14" fontId="1" numFmtId="49" xfId="0" applyAlignment="1" applyBorder="1" applyFill="1" applyFont="1" applyNumberFormat="1">
      <alignment horizontal="center" readingOrder="0"/>
    </xf>
    <xf borderId="20" fillId="13" fontId="1" numFmtId="0" xfId="0" applyBorder="1" applyFont="1"/>
    <xf borderId="20" fillId="14" fontId="1" numFmtId="49" xfId="0" applyAlignment="1" applyBorder="1" applyFont="1" applyNumberFormat="1">
      <alignment horizontal="center"/>
    </xf>
    <xf borderId="20" fillId="15" fontId="1" numFmtId="0" xfId="0" applyBorder="1" applyFill="1" applyFont="1"/>
    <xf borderId="39" fillId="15" fontId="1" numFmtId="0" xfId="0" applyBorder="1" applyFont="1"/>
    <xf borderId="20" fillId="0" fontId="1" numFmtId="0" xfId="0" applyAlignment="1" applyBorder="1" applyFont="1">
      <alignment readingOrder="0"/>
    </xf>
    <xf borderId="32" fillId="3" fontId="1" numFmtId="3" xfId="0" applyAlignment="1" applyBorder="1" applyFont="1" applyNumberFormat="1">
      <alignment horizontal="right" readingOrder="0"/>
    </xf>
    <xf borderId="31" fillId="11" fontId="1" numFmtId="0" xfId="0" applyBorder="1" applyFont="1"/>
    <xf borderId="38" fillId="11" fontId="1" numFmtId="0" xfId="0" applyAlignment="1" applyBorder="1" applyFont="1">
      <alignment horizontal="right"/>
    </xf>
    <xf borderId="20" fillId="11" fontId="1" numFmtId="49" xfId="0" applyAlignment="1" applyBorder="1" applyFont="1" applyNumberFormat="1">
      <alignment horizontal="center"/>
    </xf>
    <xf borderId="42" fillId="16" fontId="5" numFmtId="0" xfId="0" applyBorder="1" applyFill="1" applyFont="1"/>
    <xf borderId="43" fillId="16" fontId="5" numFmtId="0" xfId="0" applyBorder="1" applyFont="1"/>
    <xf borderId="20" fillId="16" fontId="6" numFmtId="0" xfId="0" applyBorder="1" applyFont="1"/>
    <xf borderId="20" fillId="17" fontId="1" numFmtId="0" xfId="0" applyBorder="1" applyFill="1" applyFont="1"/>
    <xf borderId="39" fillId="17" fontId="1" numFmtId="0" xfId="0" applyBorder="1" applyFont="1"/>
    <xf borderId="20" fillId="18" fontId="1" numFmtId="0" xfId="0" applyBorder="1" applyFill="1" applyFont="1"/>
    <xf borderId="39" fillId="18" fontId="1" numFmtId="0" xfId="0" applyBorder="1" applyFont="1"/>
    <xf borderId="44" fillId="2" fontId="7" numFmtId="0" xfId="0" applyBorder="1" applyFont="1"/>
    <xf borderId="45" fillId="19" fontId="8" numFmtId="0" xfId="0" applyAlignment="1" applyBorder="1" applyFill="1" applyFont="1">
      <alignment horizontal="center"/>
    </xf>
    <xf borderId="39" fillId="19" fontId="6" numFmtId="0" xfId="0" applyAlignment="1" applyBorder="1" applyFont="1">
      <alignment horizontal="center"/>
    </xf>
    <xf borderId="20" fillId="19" fontId="6" numFmtId="0" xfId="0" applyBorder="1" applyFont="1"/>
    <xf borderId="32" fillId="19" fontId="6" numFmtId="0" xfId="0" applyAlignment="1" applyBorder="1" applyFont="1">
      <alignment horizontal="right"/>
    </xf>
    <xf borderId="20" fillId="19" fontId="6" numFmtId="0" xfId="0" applyAlignment="1" applyBorder="1" applyFont="1">
      <alignment horizontal="center"/>
    </xf>
    <xf borderId="38" fillId="0" fontId="1" numFmtId="0" xfId="0" applyAlignment="1" applyBorder="1" applyFont="1">
      <alignment horizontal="center"/>
    </xf>
    <xf borderId="46" fillId="0" fontId="1" numFmtId="0" xfId="0" applyAlignment="1" applyBorder="1" applyFont="1">
      <alignment horizontal="center" vertical="center"/>
    </xf>
    <xf borderId="20" fillId="20" fontId="1" numFmtId="49" xfId="0" applyAlignment="1" applyBorder="1" applyFill="1" applyFont="1" applyNumberFormat="1">
      <alignment horizontal="center"/>
    </xf>
    <xf borderId="20" fillId="20" fontId="1" numFmtId="49" xfId="0" applyAlignment="1" applyBorder="1" applyFont="1" applyNumberFormat="1">
      <alignment horizontal="center" readingOrder="0"/>
    </xf>
    <xf borderId="47" fillId="19" fontId="8" numFmtId="0" xfId="0" applyAlignment="1" applyBorder="1" applyFont="1">
      <alignment horizontal="center"/>
    </xf>
    <xf borderId="39" fillId="19" fontId="6" numFmtId="0" xfId="0" applyBorder="1" applyFont="1"/>
    <xf borderId="5" fillId="0" fontId="2" numFmtId="0" xfId="0" applyAlignment="1" applyBorder="1" applyFont="1">
      <alignment horizontal="center"/>
    </xf>
    <xf borderId="42" fillId="16" fontId="6" numFmtId="0" xfId="0" applyBorder="1" applyFont="1"/>
    <xf borderId="48" fillId="0" fontId="1" numFmtId="3" xfId="0" applyAlignment="1" applyBorder="1" applyFont="1" applyNumberFormat="1">
      <alignment horizontal="right"/>
    </xf>
    <xf borderId="34" fillId="0" fontId="1" numFmtId="49" xfId="0" applyAlignment="1" applyBorder="1" applyFont="1" applyNumberFormat="1">
      <alignment horizontal="center" readingOrder="0"/>
    </xf>
    <xf borderId="49" fillId="0" fontId="1" numFmtId="0" xfId="0" applyAlignment="1" applyBorder="1" applyFont="1">
      <alignment horizontal="center"/>
    </xf>
    <xf borderId="42" fillId="0" fontId="1" numFmtId="0" xfId="0" applyAlignment="1" applyBorder="1" applyFont="1">
      <alignment horizontal="center"/>
    </xf>
    <xf borderId="48" fillId="0" fontId="1" numFmtId="0" xfId="0" applyAlignment="1" applyBorder="1" applyFont="1">
      <alignment horizontal="center"/>
    </xf>
    <xf borderId="50" fillId="21" fontId="1" numFmtId="0" xfId="0" applyAlignment="1" applyBorder="1" applyFill="1" applyFont="1">
      <alignment horizontal="center" vertical="center"/>
    </xf>
    <xf borderId="51" fillId="0" fontId="3" numFmtId="0" xfId="0" applyBorder="1" applyFont="1"/>
    <xf borderId="52" fillId="0" fontId="3" numFmtId="0" xfId="0" applyBorder="1" applyFont="1"/>
    <xf borderId="0" fillId="0" fontId="1" numFmtId="0" xfId="0" applyAlignment="1" applyFont="1">
      <alignment horizontal="right"/>
    </xf>
    <xf borderId="53" fillId="0" fontId="1" numFmtId="49" xfId="0" applyAlignment="1" applyBorder="1" applyFont="1" applyNumberFormat="1">
      <alignment horizontal="center"/>
    </xf>
    <xf borderId="0" fillId="0" fontId="1" numFmtId="0" xfId="0" applyAlignment="1" applyFont="1">
      <alignment horizontal="center"/>
    </xf>
    <xf borderId="53" fillId="0" fontId="1" numFmtId="0" xfId="0" applyBorder="1" applyFont="1"/>
    <xf borderId="50" fillId="2" fontId="1" numFmtId="0" xfId="0" applyAlignment="1" applyBorder="1" applyFont="1">
      <alignment horizontal="center" vertical="center"/>
    </xf>
    <xf borderId="50" fillId="5" fontId="1" numFmtId="0" xfId="0" applyAlignment="1" applyBorder="1" applyFont="1">
      <alignment horizontal="center" vertical="center"/>
    </xf>
    <xf borderId="50" fillId="16" fontId="5" numFmtId="0" xfId="0" applyAlignment="1" applyBorder="1" applyFont="1">
      <alignment horizontal="center" vertical="center"/>
    </xf>
    <xf borderId="50" fillId="17" fontId="1" numFmtId="0" xfId="0" applyAlignment="1" applyBorder="1" applyFont="1">
      <alignment horizontal="center" vertical="center"/>
    </xf>
    <xf borderId="50" fillId="19" fontId="5" numFmtId="0" xfId="0" applyAlignment="1" applyBorder="1" applyFont="1">
      <alignment horizontal="center" vertical="center"/>
    </xf>
    <xf borderId="50" fillId="6" fontId="1" numFmtId="0" xfId="0" applyAlignment="1" applyBorder="1" applyFont="1">
      <alignment horizontal="center" vertical="center"/>
    </xf>
    <xf borderId="50" fillId="11" fontId="1" numFmtId="0" xfId="0" applyAlignment="1" applyBorder="1" applyFont="1">
      <alignment horizontal="center" vertical="center"/>
    </xf>
    <xf borderId="50" fillId="10" fontId="1" numFmtId="0" xfId="0" applyAlignment="1" applyBorder="1" applyFont="1">
      <alignment horizontal="center" vertical="center"/>
    </xf>
  </cellXfs>
  <cellStyles count="1">
    <cellStyle xfId="0" name="Normal" builtinId="0"/>
  </cellStyles>
  <dxfs count="3">
    <dxf>
      <font/>
      <fill>
        <patternFill patternType="solid">
          <fgColor rgb="FF00B050"/>
          <bgColor rgb="FF00B050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9.43"/>
    <col customWidth="1" min="4" max="4" width="15.0"/>
    <col customWidth="1" min="5" max="5" width="14.14"/>
    <col customWidth="1" min="6" max="6" width="12.71"/>
    <col customWidth="1" min="7" max="7" width="26.43"/>
    <col customWidth="1" min="8" max="8" width="20.71"/>
    <col customWidth="1" min="9" max="9" width="43.14"/>
    <col customWidth="1" min="10" max="10" width="34.14"/>
    <col customWidth="1" min="11" max="11" width="34.86"/>
    <col customWidth="1" min="12" max="27" width="9.14"/>
  </cols>
  <sheetData>
    <row r="1">
      <c r="A1" s="1"/>
      <c r="B1" s="1"/>
      <c r="C1" s="1"/>
      <c r="D1" s="1"/>
      <c r="E1" s="1"/>
      <c r="F1" s="2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>
      <c r="A2" s="1"/>
      <c r="B2" s="4" t="s">
        <v>0</v>
      </c>
      <c r="C2" s="5" t="s">
        <v>1</v>
      </c>
      <c r="D2" s="4" t="s">
        <v>2</v>
      </c>
      <c r="E2" s="4" t="s">
        <v>3</v>
      </c>
      <c r="F2" s="4" t="s">
        <v>4</v>
      </c>
      <c r="G2" s="6" t="s">
        <v>5</v>
      </c>
      <c r="H2" s="4" t="s">
        <v>6</v>
      </c>
      <c r="I2" s="4" t="s">
        <v>7</v>
      </c>
      <c r="J2" s="7" t="s">
        <v>8</v>
      </c>
      <c r="K2" s="7" t="s">
        <v>9</v>
      </c>
      <c r="L2" s="8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>
      <c r="A3" s="1"/>
      <c r="B3" s="9"/>
      <c r="C3" s="10"/>
      <c r="D3" s="9"/>
      <c r="E3" s="9"/>
      <c r="F3" s="9"/>
      <c r="G3" s="9"/>
      <c r="H3" s="9"/>
      <c r="I3" s="9"/>
      <c r="J3" s="11"/>
      <c r="K3" s="11"/>
      <c r="L3" s="8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>
      <c r="A4" s="12"/>
      <c r="B4" s="4" t="s">
        <v>10</v>
      </c>
      <c r="C4" s="13" t="s">
        <v>11</v>
      </c>
      <c r="D4" s="14" t="s">
        <v>12</v>
      </c>
      <c r="E4" s="15"/>
      <c r="F4" s="16">
        <v>2.2896541E7</v>
      </c>
      <c r="G4" s="17"/>
      <c r="H4" s="18">
        <v>7.0</v>
      </c>
      <c r="I4" s="19">
        <f>H4*3</f>
        <v>21</v>
      </c>
      <c r="J4" s="19">
        <f>COUNTA(C4:C13)</f>
        <v>10</v>
      </c>
      <c r="K4" s="20">
        <f>IF(I4-J4&gt;0,I4-J4,0)</f>
        <v>11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>
      <c r="A5" s="12"/>
      <c r="B5" s="21"/>
      <c r="C5" s="22" t="s">
        <v>13</v>
      </c>
      <c r="D5" s="23" t="s">
        <v>14</v>
      </c>
      <c r="E5" s="24">
        <v>3.416434066E9</v>
      </c>
      <c r="F5" s="25">
        <v>4.1512558E7</v>
      </c>
      <c r="G5" s="26"/>
      <c r="H5" s="27"/>
      <c r="I5" s="28"/>
      <c r="J5" s="28"/>
      <c r="K5" s="29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>
      <c r="A6" s="12"/>
      <c r="B6" s="21"/>
      <c r="C6" s="30" t="s">
        <v>15</v>
      </c>
      <c r="D6" s="31" t="s">
        <v>16</v>
      </c>
      <c r="E6" s="32">
        <v>3.416460557E9</v>
      </c>
      <c r="F6" s="25">
        <v>4.4524889E7</v>
      </c>
      <c r="G6" s="33"/>
      <c r="H6" s="27"/>
      <c r="I6" s="28"/>
      <c r="J6" s="28"/>
      <c r="K6" s="29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>
      <c r="A7" s="12"/>
      <c r="B7" s="21"/>
      <c r="C7" s="34" t="s">
        <v>17</v>
      </c>
      <c r="D7" s="35" t="s">
        <v>18</v>
      </c>
      <c r="E7" s="36">
        <v>3.412561511E9</v>
      </c>
      <c r="F7" s="37">
        <v>4.6495535E7</v>
      </c>
      <c r="G7" s="33"/>
      <c r="H7" s="27"/>
      <c r="I7" s="28"/>
      <c r="J7" s="28"/>
      <c r="K7" s="29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>
      <c r="A8" s="12"/>
      <c r="B8" s="21"/>
      <c r="C8" s="38" t="s">
        <v>19</v>
      </c>
      <c r="D8" s="31" t="s">
        <v>20</v>
      </c>
      <c r="E8" s="15">
        <v>3.413107131E9</v>
      </c>
      <c r="F8" s="25">
        <v>4.3840512E7</v>
      </c>
      <c r="G8" s="33"/>
      <c r="H8" s="27"/>
      <c r="I8" s="28"/>
      <c r="J8" s="28"/>
      <c r="K8" s="29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>
      <c r="A9" s="12"/>
      <c r="B9" s="21"/>
      <c r="C9" s="39" t="s">
        <v>21</v>
      </c>
      <c r="D9" s="35" t="s">
        <v>22</v>
      </c>
      <c r="E9" s="36">
        <v>3.416566371E9</v>
      </c>
      <c r="F9" s="37">
        <v>4.2702326E7</v>
      </c>
      <c r="G9" s="33"/>
      <c r="H9" s="27"/>
      <c r="I9" s="28"/>
      <c r="J9" s="28"/>
      <c r="K9" s="29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>
      <c r="A10" s="12"/>
      <c r="B10" s="21"/>
      <c r="C10" s="40" t="s">
        <v>23</v>
      </c>
      <c r="D10" s="23" t="s">
        <v>24</v>
      </c>
      <c r="E10" s="24">
        <v>3.413681011E9</v>
      </c>
      <c r="F10" s="25">
        <v>4.8899457E7</v>
      </c>
      <c r="G10" s="33"/>
      <c r="H10" s="27"/>
      <c r="I10" s="28"/>
      <c r="J10" s="28"/>
      <c r="K10" s="29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>
      <c r="A11" s="12"/>
      <c r="B11" s="21"/>
      <c r="C11" s="38" t="s">
        <v>25</v>
      </c>
      <c r="D11" s="31" t="s">
        <v>26</v>
      </c>
      <c r="E11" s="15">
        <v>3.415008402E9</v>
      </c>
      <c r="F11" s="25">
        <v>4.3167698E7</v>
      </c>
      <c r="G11" s="33"/>
      <c r="H11" s="27"/>
      <c r="I11" s="28"/>
      <c r="J11" s="28"/>
      <c r="K11" s="29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>
      <c r="A12" s="12"/>
      <c r="B12" s="21"/>
      <c r="C12" s="38" t="s">
        <v>11</v>
      </c>
      <c r="D12" s="31" t="s">
        <v>27</v>
      </c>
      <c r="E12" s="15">
        <v>3.412513724E9</v>
      </c>
      <c r="F12" s="25">
        <v>4.8321342E7</v>
      </c>
      <c r="G12" s="33"/>
      <c r="H12" s="27"/>
      <c r="I12" s="28"/>
      <c r="J12" s="28"/>
      <c r="K12" s="29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>
      <c r="A13" s="12"/>
      <c r="B13" s="9"/>
      <c r="C13" s="41" t="s">
        <v>28</v>
      </c>
      <c r="D13" s="42" t="s">
        <v>29</v>
      </c>
      <c r="E13" s="43">
        <v>3.416864139E9</v>
      </c>
      <c r="F13" s="44">
        <v>4.7331507E7</v>
      </c>
      <c r="G13" s="33"/>
      <c r="H13" s="45"/>
      <c r="I13" s="46"/>
      <c r="J13" s="46"/>
      <c r="K13" s="47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>
      <c r="A14" s="12"/>
      <c r="B14" s="4" t="s">
        <v>30</v>
      </c>
      <c r="C14" s="48" t="s">
        <v>31</v>
      </c>
      <c r="D14" s="49" t="s">
        <v>32</v>
      </c>
      <c r="E14" s="48">
        <v>3.41203809E9</v>
      </c>
      <c r="F14" s="50">
        <v>4.7975025E7</v>
      </c>
      <c r="G14" s="51" t="s">
        <v>33</v>
      </c>
      <c r="H14" s="52">
        <v>4.0</v>
      </c>
      <c r="I14" s="53">
        <f>H14*3</f>
        <v>12</v>
      </c>
      <c r="J14" s="54">
        <f>COUNTA(D14:D22)</f>
        <v>9</v>
      </c>
      <c r="K14" s="55">
        <f>IF(I14-J14&gt;0,I14-J14,0)</f>
        <v>3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>
      <c r="A15" s="12"/>
      <c r="B15" s="21"/>
      <c r="C15" s="48" t="s">
        <v>34</v>
      </c>
      <c r="D15" s="49" t="s">
        <v>35</v>
      </c>
      <c r="E15" s="48">
        <v>3.412566333E9</v>
      </c>
      <c r="F15" s="50">
        <v>4.4630646E7</v>
      </c>
      <c r="G15" s="51" t="s">
        <v>33</v>
      </c>
      <c r="H15" s="27"/>
      <c r="I15" s="28"/>
      <c r="J15" s="56"/>
      <c r="K15" s="29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>
      <c r="A16" s="12"/>
      <c r="B16" s="21"/>
      <c r="C16" s="48" t="s">
        <v>36</v>
      </c>
      <c r="D16" s="49" t="s">
        <v>37</v>
      </c>
      <c r="E16" s="48">
        <v>3.416843987E9</v>
      </c>
      <c r="F16" s="50">
        <v>4.5490212E7</v>
      </c>
      <c r="G16" s="51" t="s">
        <v>38</v>
      </c>
      <c r="H16" s="27"/>
      <c r="I16" s="28"/>
      <c r="J16" s="56"/>
      <c r="K16" s="29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>
      <c r="A17" s="12"/>
      <c r="B17" s="21"/>
      <c r="C17" s="48" t="s">
        <v>39</v>
      </c>
      <c r="D17" s="49" t="s">
        <v>40</v>
      </c>
      <c r="E17" s="48">
        <v>3.416681745E9</v>
      </c>
      <c r="F17" s="50">
        <v>4.6448051E7</v>
      </c>
      <c r="G17" s="51" t="s">
        <v>41</v>
      </c>
      <c r="H17" s="27"/>
      <c r="I17" s="28"/>
      <c r="J17" s="56"/>
      <c r="K17" s="2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>
      <c r="A18" s="12"/>
      <c r="B18" s="21"/>
      <c r="C18" s="48" t="s">
        <v>42</v>
      </c>
      <c r="D18" s="49" t="s">
        <v>43</v>
      </c>
      <c r="E18" s="48">
        <v>3.413926468E9</v>
      </c>
      <c r="F18" s="57">
        <v>4.0120817E7</v>
      </c>
      <c r="G18" s="58"/>
      <c r="H18" s="27"/>
      <c r="I18" s="28"/>
      <c r="J18" s="56"/>
      <c r="K18" s="2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>
      <c r="A19" s="12"/>
      <c r="B19" s="21"/>
      <c r="C19" s="48" t="s">
        <v>44</v>
      </c>
      <c r="D19" s="49" t="s">
        <v>45</v>
      </c>
      <c r="E19" s="48">
        <v>3.413527744E9</v>
      </c>
      <c r="F19" s="50">
        <v>4.5057374E7</v>
      </c>
      <c r="G19" s="51" t="s">
        <v>46</v>
      </c>
      <c r="H19" s="27"/>
      <c r="I19" s="28"/>
      <c r="J19" s="56"/>
      <c r="K19" s="29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>
      <c r="A20" s="12"/>
      <c r="B20" s="21"/>
      <c r="C20" s="32" t="s">
        <v>47</v>
      </c>
      <c r="D20" s="59" t="s">
        <v>48</v>
      </c>
      <c r="E20" s="32">
        <v>3.416041878E9</v>
      </c>
      <c r="F20" s="50">
        <v>4.8899358E7</v>
      </c>
      <c r="G20" s="33"/>
      <c r="H20" s="27"/>
      <c r="I20" s="28"/>
      <c r="J20" s="56"/>
      <c r="K20" s="29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>
      <c r="A21" s="12"/>
      <c r="B21" s="21"/>
      <c r="C21" s="32" t="s">
        <v>49</v>
      </c>
      <c r="D21" s="59" t="s">
        <v>50</v>
      </c>
      <c r="E21" s="32">
        <v>3.415866573E9</v>
      </c>
      <c r="F21" s="50">
        <v>3.6005224E7</v>
      </c>
      <c r="G21" s="33"/>
      <c r="H21" s="27"/>
      <c r="I21" s="28"/>
      <c r="J21" s="56"/>
      <c r="K21" s="29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>
      <c r="A22" s="12"/>
      <c r="B22" s="9"/>
      <c r="C22" s="32" t="s">
        <v>51</v>
      </c>
      <c r="D22" s="59" t="s">
        <v>52</v>
      </c>
      <c r="E22" s="32">
        <v>3.413020518E9</v>
      </c>
      <c r="F22" s="50">
        <v>2.3242232E7</v>
      </c>
      <c r="G22" s="33"/>
      <c r="H22" s="45"/>
      <c r="I22" s="46"/>
      <c r="J22" s="60"/>
      <c r="K22" s="47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>
      <c r="A23" s="12"/>
      <c r="B23" s="61" t="s">
        <v>53</v>
      </c>
      <c r="C23" s="48" t="s">
        <v>54</v>
      </c>
      <c r="D23" s="49" t="s">
        <v>55</v>
      </c>
      <c r="E23" s="48">
        <v>3.417422926E9</v>
      </c>
      <c r="F23" s="50">
        <v>4.7842089E7</v>
      </c>
      <c r="G23" s="51" t="s">
        <v>33</v>
      </c>
      <c r="H23" s="52">
        <v>4.0</v>
      </c>
      <c r="I23" s="53">
        <f>H23*3</f>
        <v>12</v>
      </c>
      <c r="J23" s="54">
        <f>COUNTA(D23:D28)</f>
        <v>6</v>
      </c>
      <c r="K23" s="55">
        <f>IF(I23-J23&gt;0,I23-J23,0)</f>
        <v>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>
      <c r="A24" s="12"/>
      <c r="B24" s="21"/>
      <c r="C24" s="62" t="s">
        <v>56</v>
      </c>
      <c r="D24" s="63" t="s">
        <v>57</v>
      </c>
      <c r="E24" s="62">
        <v>3.437510619E9</v>
      </c>
      <c r="F24" s="64"/>
      <c r="G24" s="33"/>
      <c r="H24" s="27"/>
      <c r="I24" s="28"/>
      <c r="J24" s="56"/>
      <c r="K24" s="29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>
      <c r="A25" s="12"/>
      <c r="B25" s="21"/>
      <c r="C25" s="48" t="s">
        <v>58</v>
      </c>
      <c r="D25" s="49" t="s">
        <v>59</v>
      </c>
      <c r="E25" s="48">
        <v>3.416016558E9</v>
      </c>
      <c r="F25" s="50">
        <v>4.7036414E7</v>
      </c>
      <c r="G25" s="51" t="s">
        <v>33</v>
      </c>
      <c r="H25" s="27"/>
      <c r="I25" s="28"/>
      <c r="J25" s="56"/>
      <c r="K25" s="29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>
      <c r="A26" s="12"/>
      <c r="B26" s="21"/>
      <c r="C26" s="48" t="s">
        <v>60</v>
      </c>
      <c r="D26" s="49" t="s">
        <v>61</v>
      </c>
      <c r="E26" s="48">
        <v>3.415621507E9</v>
      </c>
      <c r="F26" s="50">
        <v>1.6344618E7</v>
      </c>
      <c r="G26" s="33"/>
      <c r="H26" s="27"/>
      <c r="I26" s="28"/>
      <c r="J26" s="56"/>
      <c r="K26" s="29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>
      <c r="A27" s="12"/>
      <c r="B27" s="21"/>
      <c r="C27" s="48" t="s">
        <v>25</v>
      </c>
      <c r="D27" s="49" t="s">
        <v>26</v>
      </c>
      <c r="E27" s="48">
        <v>3.415008402E9</v>
      </c>
      <c r="F27" s="25">
        <v>4.3167698E7</v>
      </c>
      <c r="G27" s="51" t="s">
        <v>62</v>
      </c>
      <c r="H27" s="27"/>
      <c r="I27" s="28"/>
      <c r="J27" s="56"/>
      <c r="K27" s="29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>
      <c r="A28" s="12"/>
      <c r="B28" s="9"/>
      <c r="C28" s="48" t="s">
        <v>63</v>
      </c>
      <c r="D28" s="49" t="s">
        <v>64</v>
      </c>
      <c r="E28" s="48">
        <v>3.415212571E9</v>
      </c>
      <c r="F28" s="50">
        <v>4.232748E7</v>
      </c>
      <c r="G28" s="65"/>
      <c r="H28" s="45"/>
      <c r="I28" s="46"/>
      <c r="J28" s="60"/>
      <c r="K28" s="47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>
      <c r="A29" s="12"/>
      <c r="B29" s="4" t="s">
        <v>65</v>
      </c>
      <c r="C29" s="48" t="s">
        <v>66</v>
      </c>
      <c r="D29" s="49" t="s">
        <v>67</v>
      </c>
      <c r="E29" s="48">
        <v>3.41520385E9</v>
      </c>
      <c r="F29" s="50">
        <v>4.6968189E7</v>
      </c>
      <c r="G29" s="51" t="s">
        <v>46</v>
      </c>
      <c r="H29" s="52">
        <v>4.0</v>
      </c>
      <c r="I29" s="53">
        <f>H29*3</f>
        <v>12</v>
      </c>
      <c r="J29" s="54">
        <f>COUNTA(D29:D38)</f>
        <v>10</v>
      </c>
      <c r="K29" s="55">
        <f>IF(I29-J29&gt;0,I29-J29,0)</f>
        <v>2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>
      <c r="A30" s="12"/>
      <c r="B30" s="21"/>
      <c r="C30" s="48" t="s">
        <v>68</v>
      </c>
      <c r="D30" s="49" t="s">
        <v>69</v>
      </c>
      <c r="E30" s="48">
        <v>3.413081262E9</v>
      </c>
      <c r="F30" s="50">
        <v>4.944738E7</v>
      </c>
      <c r="G30" s="51" t="s">
        <v>70</v>
      </c>
      <c r="H30" s="27"/>
      <c r="I30" s="28"/>
      <c r="J30" s="56"/>
      <c r="K30" s="29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>
      <c r="A31" s="12"/>
      <c r="B31" s="21"/>
      <c r="C31" s="48" t="s">
        <v>71</v>
      </c>
      <c r="D31" s="49" t="s">
        <v>72</v>
      </c>
      <c r="E31" s="48">
        <v>3.416488227E9</v>
      </c>
      <c r="F31" s="50">
        <v>4.9509821E7</v>
      </c>
      <c r="G31" s="51" t="s">
        <v>70</v>
      </c>
      <c r="H31" s="27"/>
      <c r="I31" s="28"/>
      <c r="J31" s="56"/>
      <c r="K31" s="29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>
      <c r="A32" s="12"/>
      <c r="B32" s="21"/>
      <c r="C32" s="48" t="s">
        <v>58</v>
      </c>
      <c r="D32" s="49" t="s">
        <v>73</v>
      </c>
      <c r="E32" s="48">
        <v>3.412514757E9</v>
      </c>
      <c r="F32" s="50">
        <v>4.8540077E7</v>
      </c>
      <c r="G32" s="51" t="s">
        <v>70</v>
      </c>
      <c r="H32" s="27"/>
      <c r="I32" s="28"/>
      <c r="J32" s="56"/>
      <c r="K32" s="29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>
      <c r="A33" s="12"/>
      <c r="B33" s="21"/>
      <c r="C33" s="48" t="s">
        <v>74</v>
      </c>
      <c r="D33" s="49" t="s">
        <v>75</v>
      </c>
      <c r="E33" s="48">
        <v>3.412113001E9</v>
      </c>
      <c r="F33" s="50">
        <v>4.7103663E7</v>
      </c>
      <c r="G33" s="51" t="s">
        <v>46</v>
      </c>
      <c r="H33" s="27"/>
      <c r="I33" s="28"/>
      <c r="J33" s="56"/>
      <c r="K33" s="29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>
      <c r="A34" s="12"/>
      <c r="B34" s="21"/>
      <c r="C34" s="48" t="s">
        <v>76</v>
      </c>
      <c r="D34" s="49" t="s">
        <v>77</v>
      </c>
      <c r="E34" s="48">
        <v>3.416656934E9</v>
      </c>
      <c r="F34" s="50">
        <v>3.570405E7</v>
      </c>
      <c r="G34" s="58"/>
      <c r="H34" s="27"/>
      <c r="I34" s="28"/>
      <c r="J34" s="56"/>
      <c r="K34" s="29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>
      <c r="A35" s="12"/>
      <c r="B35" s="21"/>
      <c r="C35" s="62" t="s">
        <v>78</v>
      </c>
      <c r="D35" s="63" t="s">
        <v>79</v>
      </c>
      <c r="E35" s="62">
        <v>3.456468376E9</v>
      </c>
      <c r="F35" s="64"/>
      <c r="G35" s="33"/>
      <c r="H35" s="27"/>
      <c r="I35" s="28"/>
      <c r="J35" s="56"/>
      <c r="K35" s="29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>
      <c r="A36" s="12"/>
      <c r="B36" s="21"/>
      <c r="C36" s="48" t="s">
        <v>80</v>
      </c>
      <c r="D36" s="49" t="s">
        <v>55</v>
      </c>
      <c r="E36" s="48">
        <v>3.41229395E9</v>
      </c>
      <c r="F36" s="50">
        <v>4.8540637E7</v>
      </c>
      <c r="G36" s="51" t="s">
        <v>33</v>
      </c>
      <c r="H36" s="27"/>
      <c r="I36" s="28"/>
      <c r="J36" s="56"/>
      <c r="K36" s="29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>
      <c r="A37" s="12"/>
      <c r="B37" s="21"/>
      <c r="C37" s="48" t="s">
        <v>81</v>
      </c>
      <c r="D37" s="49" t="s">
        <v>82</v>
      </c>
      <c r="E37" s="48">
        <v>3.416588251E9</v>
      </c>
      <c r="F37" s="50">
        <v>4.7840958E7</v>
      </c>
      <c r="G37" s="51" t="s">
        <v>33</v>
      </c>
      <c r="H37" s="27"/>
      <c r="I37" s="28"/>
      <c r="J37" s="56"/>
      <c r="K37" s="29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>
      <c r="A38" s="12"/>
      <c r="B38" s="9"/>
      <c r="C38" s="48" t="s">
        <v>83</v>
      </c>
      <c r="D38" s="49" t="s">
        <v>84</v>
      </c>
      <c r="E38" s="48">
        <v>3.415606805E9</v>
      </c>
      <c r="F38" s="50">
        <v>4.300778E7</v>
      </c>
      <c r="G38" s="51" t="s">
        <v>38</v>
      </c>
      <c r="H38" s="45"/>
      <c r="I38" s="46"/>
      <c r="J38" s="60"/>
      <c r="K38" s="47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ht="15.75" customHeight="1">
      <c r="A39" s="12"/>
      <c r="B39" s="4" t="s">
        <v>85</v>
      </c>
      <c r="C39" s="48" t="s">
        <v>86</v>
      </c>
      <c r="D39" s="49" t="s">
        <v>87</v>
      </c>
      <c r="E39" s="48">
        <v>3.416629509E9</v>
      </c>
      <c r="F39" s="50">
        <v>4.5505787E7</v>
      </c>
      <c r="G39" s="51" t="s">
        <v>38</v>
      </c>
      <c r="H39" s="52">
        <v>4.0</v>
      </c>
      <c r="I39" s="53">
        <f>H39*3</f>
        <v>12</v>
      </c>
      <c r="J39" s="54">
        <f>COUNTA(D39:D45)</f>
        <v>7</v>
      </c>
      <c r="K39" s="55">
        <f>IF(I39-J39&gt;0,I39-J39,0)</f>
        <v>5</v>
      </c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ht="15.75" customHeight="1">
      <c r="A40" s="12"/>
      <c r="B40" s="21"/>
      <c r="C40" s="48" t="s">
        <v>66</v>
      </c>
      <c r="D40" s="49" t="s">
        <v>88</v>
      </c>
      <c r="E40" s="48">
        <v>3.416644912E9</v>
      </c>
      <c r="F40" s="50">
        <v>4.9897633E7</v>
      </c>
      <c r="G40" s="51" t="s">
        <v>70</v>
      </c>
      <c r="H40" s="27"/>
      <c r="I40" s="28"/>
      <c r="J40" s="56"/>
      <c r="K40" s="29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ht="15.75" customHeight="1">
      <c r="A41" s="12"/>
      <c r="B41" s="21"/>
      <c r="C41" s="48" t="s">
        <v>89</v>
      </c>
      <c r="D41" s="49" t="s">
        <v>90</v>
      </c>
      <c r="E41" s="48">
        <v>3.413751233E9</v>
      </c>
      <c r="F41" s="50">
        <v>4.5505504E7</v>
      </c>
      <c r="G41" s="51" t="s">
        <v>91</v>
      </c>
      <c r="H41" s="27"/>
      <c r="I41" s="28"/>
      <c r="J41" s="56"/>
      <c r="K41" s="29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ht="15.75" customHeight="1">
      <c r="A42" s="12"/>
      <c r="B42" s="21"/>
      <c r="C42" s="48" t="s">
        <v>92</v>
      </c>
      <c r="D42" s="49" t="s">
        <v>93</v>
      </c>
      <c r="E42" s="48">
        <v>3.413884081E9</v>
      </c>
      <c r="F42" s="50">
        <v>4.5265242E7</v>
      </c>
      <c r="G42" s="51" t="s">
        <v>94</v>
      </c>
      <c r="H42" s="27"/>
      <c r="I42" s="28"/>
      <c r="J42" s="56"/>
      <c r="K42" s="29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ht="15.75" customHeight="1">
      <c r="A43" s="12"/>
      <c r="B43" s="21"/>
      <c r="C43" s="48" t="s">
        <v>95</v>
      </c>
      <c r="D43" s="49" t="s">
        <v>96</v>
      </c>
      <c r="E43" s="48">
        <v>3.41346084E9</v>
      </c>
      <c r="F43" s="66"/>
      <c r="G43" s="51" t="s">
        <v>70</v>
      </c>
      <c r="H43" s="27"/>
      <c r="I43" s="28"/>
      <c r="J43" s="56"/>
      <c r="K43" s="29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ht="15.75" customHeight="1">
      <c r="A44" s="12"/>
      <c r="B44" s="21"/>
      <c r="C44" s="32" t="s">
        <v>97</v>
      </c>
      <c r="D44" s="59" t="s">
        <v>98</v>
      </c>
      <c r="E44" s="32">
        <v>3.415624204E9</v>
      </c>
      <c r="F44" s="50">
        <v>3.7447356E7</v>
      </c>
      <c r="G44" s="33"/>
      <c r="H44" s="27"/>
      <c r="I44" s="28"/>
      <c r="J44" s="56"/>
      <c r="K44" s="29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ht="15.75" customHeight="1">
      <c r="A45" s="12"/>
      <c r="B45" s="9"/>
      <c r="C45" s="67" t="s">
        <v>99</v>
      </c>
      <c r="D45" s="63" t="s">
        <v>100</v>
      </c>
      <c r="E45" s="62">
        <v>3.462591567E9</v>
      </c>
      <c r="F45" s="64"/>
      <c r="G45" s="33"/>
      <c r="H45" s="45"/>
      <c r="I45" s="46"/>
      <c r="J45" s="60"/>
      <c r="K45" s="47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ht="15.75" customHeight="1">
      <c r="A46" s="12"/>
      <c r="B46" s="4" t="s">
        <v>101</v>
      </c>
      <c r="C46" s="48" t="s">
        <v>102</v>
      </c>
      <c r="D46" s="49" t="s">
        <v>103</v>
      </c>
      <c r="E46" s="48">
        <v>3.412143023E9</v>
      </c>
      <c r="F46" s="50">
        <v>4.3378948E7</v>
      </c>
      <c r="G46" s="51" t="s">
        <v>70</v>
      </c>
      <c r="H46" s="52">
        <v>3.0</v>
      </c>
      <c r="I46" s="53">
        <f>H46*3</f>
        <v>9</v>
      </c>
      <c r="J46" s="54">
        <f>COUNTA(D46:D52)</f>
        <v>7</v>
      </c>
      <c r="K46" s="55">
        <f>IF(I46-J46&gt;0,I46-J46,0)</f>
        <v>2</v>
      </c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ht="15.75" customHeight="1">
      <c r="A47" s="12"/>
      <c r="B47" s="21"/>
      <c r="C47" s="48" t="s">
        <v>104</v>
      </c>
      <c r="D47" s="49" t="s">
        <v>105</v>
      </c>
      <c r="E47" s="48">
        <v>3.41639553E9</v>
      </c>
      <c r="F47" s="50">
        <v>4.4523469E7</v>
      </c>
      <c r="G47" s="51" t="s">
        <v>38</v>
      </c>
      <c r="H47" s="27"/>
      <c r="I47" s="28"/>
      <c r="J47" s="56"/>
      <c r="K47" s="29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ht="15.75" customHeight="1">
      <c r="A48" s="12"/>
      <c r="B48" s="21"/>
      <c r="C48" s="48" t="s">
        <v>106</v>
      </c>
      <c r="D48" s="49" t="s">
        <v>107</v>
      </c>
      <c r="E48" s="48">
        <v>3.416515495E9</v>
      </c>
      <c r="F48" s="50">
        <v>4.683586E7</v>
      </c>
      <c r="G48" s="51" t="s">
        <v>38</v>
      </c>
      <c r="H48" s="27"/>
      <c r="I48" s="28"/>
      <c r="J48" s="56"/>
      <c r="K48" s="29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ht="15.75" customHeight="1">
      <c r="A49" s="12"/>
      <c r="B49" s="21"/>
      <c r="C49" s="48" t="s">
        <v>15</v>
      </c>
      <c r="D49" s="49" t="s">
        <v>16</v>
      </c>
      <c r="E49" s="48">
        <v>3.416460557E9</v>
      </c>
      <c r="F49" s="25">
        <v>4.4524889E7</v>
      </c>
      <c r="G49" s="26"/>
      <c r="H49" s="27"/>
      <c r="I49" s="28"/>
      <c r="J49" s="56"/>
      <c r="K49" s="29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ht="15.75" customHeight="1">
      <c r="A50" s="12"/>
      <c r="B50" s="21"/>
      <c r="C50" s="62" t="s">
        <v>108</v>
      </c>
      <c r="D50" s="63" t="s">
        <v>109</v>
      </c>
      <c r="E50" s="62">
        <v>3.413032914E9</v>
      </c>
      <c r="F50" s="64"/>
      <c r="G50" s="33"/>
      <c r="H50" s="27"/>
      <c r="I50" s="28"/>
      <c r="J50" s="56"/>
      <c r="K50" s="29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ht="15.75" customHeight="1">
      <c r="A51" s="12"/>
      <c r="B51" s="21"/>
      <c r="C51" s="48" t="s">
        <v>108</v>
      </c>
      <c r="D51" s="49" t="s">
        <v>110</v>
      </c>
      <c r="E51" s="48">
        <v>3.41663135E9</v>
      </c>
      <c r="F51" s="66"/>
      <c r="G51" s="68"/>
      <c r="H51" s="27"/>
      <c r="I51" s="28"/>
      <c r="J51" s="56"/>
      <c r="K51" s="29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ht="15.75" customHeight="1">
      <c r="A52" s="12"/>
      <c r="B52" s="9"/>
      <c r="C52" s="48" t="s">
        <v>111</v>
      </c>
      <c r="D52" s="49" t="s">
        <v>40</v>
      </c>
      <c r="E52" s="48">
        <v>3.412738011E9</v>
      </c>
      <c r="F52" s="50">
        <v>4.4291819E7</v>
      </c>
      <c r="G52" s="51" t="s">
        <v>33</v>
      </c>
      <c r="H52" s="45"/>
      <c r="I52" s="46"/>
      <c r="J52" s="60"/>
      <c r="K52" s="47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ht="15.75" customHeight="1">
      <c r="A53" s="12"/>
      <c r="B53" s="4" t="s">
        <v>112</v>
      </c>
      <c r="C53" s="48" t="s">
        <v>113</v>
      </c>
      <c r="D53" s="49" t="s">
        <v>114</v>
      </c>
      <c r="E53" s="48">
        <v>3.412682007E9</v>
      </c>
      <c r="F53" s="50">
        <v>4.7920988E7</v>
      </c>
      <c r="G53" s="51" t="s">
        <v>33</v>
      </c>
      <c r="H53" s="52">
        <v>3.0</v>
      </c>
      <c r="I53" s="53">
        <f>H53*3</f>
        <v>9</v>
      </c>
      <c r="J53" s="54">
        <f>COUNTA(D53:D64)</f>
        <v>12</v>
      </c>
      <c r="K53" s="55">
        <f>IF(I53-J53&gt;0,I53-J53,0)</f>
        <v>0</v>
      </c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ht="15.75" customHeight="1">
      <c r="A54" s="12"/>
      <c r="B54" s="21"/>
      <c r="C54" s="48" t="s">
        <v>115</v>
      </c>
      <c r="D54" s="49" t="s">
        <v>67</v>
      </c>
      <c r="E54" s="48">
        <v>3.41213775E9</v>
      </c>
      <c r="F54" s="50">
        <v>4.7287426E7</v>
      </c>
      <c r="G54" s="51" t="s">
        <v>46</v>
      </c>
      <c r="H54" s="27"/>
      <c r="I54" s="28"/>
      <c r="J54" s="56"/>
      <c r="K54" s="29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ht="15.75" customHeight="1">
      <c r="A55" s="12"/>
      <c r="B55" s="21"/>
      <c r="C55" s="48" t="s">
        <v>116</v>
      </c>
      <c r="D55" s="49" t="s">
        <v>117</v>
      </c>
      <c r="E55" s="48">
        <v>3.416955094E9</v>
      </c>
      <c r="F55" s="50">
        <v>4.8539865E7</v>
      </c>
      <c r="G55" s="51" t="s">
        <v>70</v>
      </c>
      <c r="H55" s="27"/>
      <c r="I55" s="28"/>
      <c r="J55" s="56"/>
      <c r="K55" s="29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ht="15.75" customHeight="1">
      <c r="A56" s="12"/>
      <c r="B56" s="21"/>
      <c r="C56" s="69" t="s">
        <v>118</v>
      </c>
      <c r="D56" s="70" t="s">
        <v>67</v>
      </c>
      <c r="E56" s="48">
        <v>3.416835222E9</v>
      </c>
      <c r="F56" s="50">
        <v>4.5830662E7</v>
      </c>
      <c r="G56" s="51" t="s">
        <v>33</v>
      </c>
      <c r="H56" s="27"/>
      <c r="I56" s="28"/>
      <c r="J56" s="56"/>
      <c r="K56" s="29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ht="15.75" customHeight="1">
      <c r="A57" s="12"/>
      <c r="B57" s="21"/>
      <c r="C57" s="48" t="s">
        <v>119</v>
      </c>
      <c r="D57" s="49" t="s">
        <v>120</v>
      </c>
      <c r="E57" s="48">
        <v>3.416759093E9</v>
      </c>
      <c r="F57" s="50">
        <v>4.6132068E7</v>
      </c>
      <c r="G57" s="51" t="s">
        <v>38</v>
      </c>
      <c r="H57" s="27"/>
      <c r="I57" s="28"/>
      <c r="J57" s="56"/>
      <c r="K57" s="29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ht="15.75" customHeight="1">
      <c r="A58" s="12"/>
      <c r="B58" s="21"/>
      <c r="C58" s="48" t="s">
        <v>121</v>
      </c>
      <c r="D58" s="49" t="s">
        <v>122</v>
      </c>
      <c r="E58" s="48">
        <v>3.413689443E9</v>
      </c>
      <c r="F58" s="50">
        <v>4.5693672E7</v>
      </c>
      <c r="G58" s="51" t="s">
        <v>38</v>
      </c>
      <c r="H58" s="27"/>
      <c r="I58" s="28"/>
      <c r="J58" s="56"/>
      <c r="K58" s="29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ht="15.75" customHeight="1">
      <c r="A59" s="12"/>
      <c r="B59" s="21"/>
      <c r="C59" s="62" t="s">
        <v>123</v>
      </c>
      <c r="D59" s="63" t="s">
        <v>124</v>
      </c>
      <c r="E59" s="62">
        <v>3.416175658E9</v>
      </c>
      <c r="F59" s="64"/>
      <c r="G59" s="51"/>
      <c r="H59" s="27"/>
      <c r="I59" s="28"/>
      <c r="J59" s="56"/>
      <c r="K59" s="29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ht="15.75" customHeight="1">
      <c r="A60" s="12"/>
      <c r="B60" s="21"/>
      <c r="C60" s="48" t="s">
        <v>125</v>
      </c>
      <c r="D60" s="49" t="s">
        <v>82</v>
      </c>
      <c r="E60" s="48">
        <v>3.413731511E9</v>
      </c>
      <c r="F60" s="50">
        <v>4.3007837E7</v>
      </c>
      <c r="G60" s="51" t="s">
        <v>38</v>
      </c>
      <c r="H60" s="27"/>
      <c r="I60" s="28"/>
      <c r="J60" s="56"/>
      <c r="K60" s="29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ht="15.75" customHeight="1">
      <c r="A61" s="12"/>
      <c r="B61" s="21"/>
      <c r="C61" s="48" t="s">
        <v>126</v>
      </c>
      <c r="D61" s="49" t="s">
        <v>127</v>
      </c>
      <c r="E61" s="48">
        <v>3.413859283E9</v>
      </c>
      <c r="F61" s="50">
        <v>4.6216275E7</v>
      </c>
      <c r="G61" s="51" t="s">
        <v>70</v>
      </c>
      <c r="H61" s="27"/>
      <c r="I61" s="28"/>
      <c r="J61" s="56"/>
      <c r="K61" s="29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ht="15.75" customHeight="1">
      <c r="A62" s="12"/>
      <c r="B62" s="21"/>
      <c r="C62" s="71" t="s">
        <v>128</v>
      </c>
      <c r="D62" s="72" t="s">
        <v>127</v>
      </c>
      <c r="E62" s="71">
        <v>3.41583094E9</v>
      </c>
      <c r="F62" s="50">
        <v>4.4022256E7</v>
      </c>
      <c r="G62" s="51" t="s">
        <v>33</v>
      </c>
      <c r="H62" s="27"/>
      <c r="I62" s="28"/>
      <c r="J62" s="56"/>
      <c r="K62" s="29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ht="15.75" customHeight="1">
      <c r="A63" s="12"/>
      <c r="B63" s="21"/>
      <c r="C63" s="48" t="s">
        <v>129</v>
      </c>
      <c r="D63" s="49" t="s">
        <v>18</v>
      </c>
      <c r="E63" s="48">
        <v>3.41341408E9</v>
      </c>
      <c r="F63" s="50">
        <v>4.0843377E7</v>
      </c>
      <c r="G63" s="51" t="s">
        <v>130</v>
      </c>
      <c r="H63" s="27"/>
      <c r="I63" s="28"/>
      <c r="J63" s="56"/>
      <c r="K63" s="29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ht="15.75" customHeight="1">
      <c r="A64" s="12"/>
      <c r="B64" s="9"/>
      <c r="C64" s="48" t="s">
        <v>131</v>
      </c>
      <c r="D64" s="49" t="s">
        <v>132</v>
      </c>
      <c r="E64" s="48">
        <v>3.41502115E9</v>
      </c>
      <c r="F64" s="73"/>
      <c r="G64" s="51" t="s">
        <v>133</v>
      </c>
      <c r="H64" s="45"/>
      <c r="I64" s="46"/>
      <c r="J64" s="60"/>
      <c r="K64" s="47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ht="15.75" customHeight="1">
      <c r="A65" s="12"/>
      <c r="B65" s="4" t="s">
        <v>134</v>
      </c>
      <c r="C65" s="48" t="s">
        <v>135</v>
      </c>
      <c r="D65" s="49" t="s">
        <v>136</v>
      </c>
      <c r="E65" s="48">
        <v>3.417798805E9</v>
      </c>
      <c r="F65" s="50">
        <v>4.6448116E7</v>
      </c>
      <c r="G65" s="51" t="s">
        <v>33</v>
      </c>
      <c r="H65" s="52">
        <v>2.0</v>
      </c>
      <c r="I65" s="53">
        <f>H65*3</f>
        <v>6</v>
      </c>
      <c r="J65" s="54">
        <f>COUNTA(D65:D72)</f>
        <v>8</v>
      </c>
      <c r="K65" s="55">
        <f>IF(I65-J65&gt;0,I65-J65,0)</f>
        <v>0</v>
      </c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ht="15.75" customHeight="1">
      <c r="A66" s="12"/>
      <c r="B66" s="21"/>
      <c r="C66" s="48" t="s">
        <v>137</v>
      </c>
      <c r="D66" s="49" t="s">
        <v>26</v>
      </c>
      <c r="E66" s="48">
        <v>3.413373761E9</v>
      </c>
      <c r="F66" s="50">
        <v>4.8604736E7</v>
      </c>
      <c r="G66" s="51" t="s">
        <v>33</v>
      </c>
      <c r="H66" s="27"/>
      <c r="I66" s="28"/>
      <c r="J66" s="56"/>
      <c r="K66" s="29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ht="15.75" customHeight="1">
      <c r="A67" s="12"/>
      <c r="B67" s="21"/>
      <c r="C67" s="48" t="s">
        <v>138</v>
      </c>
      <c r="D67" s="49" t="s">
        <v>67</v>
      </c>
      <c r="E67" s="48">
        <v>3.412784466E9</v>
      </c>
      <c r="F67" s="50">
        <v>4.3379716E7</v>
      </c>
      <c r="G67" s="51" t="s">
        <v>139</v>
      </c>
      <c r="H67" s="27"/>
      <c r="I67" s="28"/>
      <c r="J67" s="56"/>
      <c r="K67" s="29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ht="15.75" customHeight="1">
      <c r="A68" s="12"/>
      <c r="B68" s="21"/>
      <c r="C68" s="48" t="s">
        <v>140</v>
      </c>
      <c r="D68" s="49" t="s">
        <v>73</v>
      </c>
      <c r="E68" s="48">
        <v>3.417124664E9</v>
      </c>
      <c r="F68" s="50">
        <v>4.337969E7</v>
      </c>
      <c r="G68" s="51" t="s">
        <v>91</v>
      </c>
      <c r="H68" s="27"/>
      <c r="I68" s="28"/>
      <c r="J68" s="56"/>
      <c r="K68" s="29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ht="15.75" customHeight="1">
      <c r="A69" s="12"/>
      <c r="B69" s="21"/>
      <c r="C69" s="74" t="s">
        <v>141</v>
      </c>
      <c r="D69" s="75" t="s">
        <v>142</v>
      </c>
      <c r="E69" s="74">
        <v>3.412649451E9</v>
      </c>
      <c r="F69" s="76"/>
      <c r="G69" s="33"/>
      <c r="H69" s="27"/>
      <c r="I69" s="28"/>
      <c r="J69" s="56"/>
      <c r="K69" s="29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ht="15.75" customHeight="1">
      <c r="A70" s="12"/>
      <c r="B70" s="21"/>
      <c r="C70" s="48" t="s">
        <v>143</v>
      </c>
      <c r="D70" s="49" t="s">
        <v>67</v>
      </c>
      <c r="E70" s="48">
        <v>3.415060002E9</v>
      </c>
      <c r="F70" s="50">
        <v>4.3646449E7</v>
      </c>
      <c r="G70" s="26"/>
      <c r="H70" s="27"/>
      <c r="I70" s="28"/>
      <c r="J70" s="56"/>
      <c r="K70" s="29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ht="15.75" customHeight="1">
      <c r="A71" s="12"/>
      <c r="B71" s="21"/>
      <c r="C71" s="48" t="s">
        <v>15</v>
      </c>
      <c r="D71" s="49" t="s">
        <v>144</v>
      </c>
      <c r="E71" s="48">
        <v>3.412772793E9</v>
      </c>
      <c r="F71" s="50">
        <v>4.3287437E7</v>
      </c>
      <c r="G71" s="51" t="s">
        <v>145</v>
      </c>
      <c r="H71" s="27"/>
      <c r="I71" s="28"/>
      <c r="J71" s="56"/>
      <c r="K71" s="29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ht="15.75" customHeight="1">
      <c r="A72" s="12"/>
      <c r="B72" s="9"/>
      <c r="C72" s="74" t="s">
        <v>146</v>
      </c>
      <c r="D72" s="75" t="s">
        <v>147</v>
      </c>
      <c r="E72" s="74">
        <v>3.412100942E9</v>
      </c>
      <c r="F72" s="76"/>
      <c r="G72" s="33"/>
      <c r="H72" s="45"/>
      <c r="I72" s="46"/>
      <c r="J72" s="60"/>
      <c r="K72" s="47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ht="15.75" customHeight="1">
      <c r="A73" s="12"/>
      <c r="B73" s="4" t="s">
        <v>148</v>
      </c>
      <c r="C73" s="48" t="s">
        <v>149</v>
      </c>
      <c r="D73" s="49" t="s">
        <v>52</v>
      </c>
      <c r="E73" s="48">
        <v>3.364249019E9</v>
      </c>
      <c r="F73" s="50">
        <v>4.1453509E7</v>
      </c>
      <c r="G73" s="51" t="s">
        <v>33</v>
      </c>
      <c r="H73" s="52">
        <v>2.0</v>
      </c>
      <c r="I73" s="53">
        <f>H73*3</f>
        <v>6</v>
      </c>
      <c r="J73" s="54">
        <f>COUNTA(D73:D77)</f>
        <v>5</v>
      </c>
      <c r="K73" s="55">
        <f>IF(I73-J73&gt;0,I73-J73,0)</f>
        <v>1</v>
      </c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ht="15.75" customHeight="1">
      <c r="A74" s="12"/>
      <c r="B74" s="21"/>
      <c r="C74" s="32" t="s">
        <v>150</v>
      </c>
      <c r="D74" s="59" t="s">
        <v>151</v>
      </c>
      <c r="E74" s="32">
        <v>3.468410558E9</v>
      </c>
      <c r="F74" s="50">
        <v>4.6880442E7</v>
      </c>
      <c r="G74" s="33"/>
      <c r="H74" s="27"/>
      <c r="I74" s="28"/>
      <c r="J74" s="56"/>
      <c r="K74" s="29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ht="15.75" customHeight="1">
      <c r="A75" s="12"/>
      <c r="B75" s="21"/>
      <c r="C75" s="48" t="s">
        <v>152</v>
      </c>
      <c r="D75" s="49" t="s">
        <v>153</v>
      </c>
      <c r="E75" s="48"/>
      <c r="F75" s="57">
        <v>3.9961875E7</v>
      </c>
      <c r="G75" s="33"/>
      <c r="H75" s="27"/>
      <c r="I75" s="28"/>
      <c r="J75" s="56"/>
      <c r="K75" s="29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ht="15.75" customHeight="1">
      <c r="A76" s="12"/>
      <c r="B76" s="21"/>
      <c r="C76" s="48" t="s">
        <v>154</v>
      </c>
      <c r="D76" s="49" t="s">
        <v>18</v>
      </c>
      <c r="E76" s="48">
        <v>3.364638747E9</v>
      </c>
      <c r="F76" s="50">
        <v>4.7886949E7</v>
      </c>
      <c r="G76" s="51" t="s">
        <v>46</v>
      </c>
      <c r="H76" s="27"/>
      <c r="I76" s="28"/>
      <c r="J76" s="56"/>
      <c r="K76" s="29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ht="15.75" customHeight="1">
      <c r="A77" s="12"/>
      <c r="B77" s="9"/>
      <c r="C77" s="48" t="s">
        <v>155</v>
      </c>
      <c r="D77" s="49" t="s">
        <v>156</v>
      </c>
      <c r="E77" s="48">
        <v>3.364613366E9</v>
      </c>
      <c r="F77" s="50">
        <v>3.4300293E7</v>
      </c>
      <c r="G77" s="51" t="s">
        <v>157</v>
      </c>
      <c r="H77" s="45"/>
      <c r="I77" s="46"/>
      <c r="J77" s="60"/>
      <c r="K77" s="47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ht="15.75" customHeight="1">
      <c r="A78" s="12"/>
      <c r="B78" s="4" t="s">
        <v>158</v>
      </c>
      <c r="C78" s="48" t="s">
        <v>159</v>
      </c>
      <c r="D78" s="49" t="s">
        <v>160</v>
      </c>
      <c r="E78" s="48">
        <v>3.41613218E9</v>
      </c>
      <c r="F78" s="50">
        <v>4.7841177E7</v>
      </c>
      <c r="G78" s="58"/>
      <c r="H78" s="52">
        <v>2.0</v>
      </c>
      <c r="I78" s="53">
        <f>H78*3</f>
        <v>6</v>
      </c>
      <c r="J78" s="54">
        <f>COUNTA(D78:D82)</f>
        <v>5</v>
      </c>
      <c r="K78" s="55">
        <f>IF(I78-J78&gt;0,I78-J78,0)</f>
        <v>1</v>
      </c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ht="15.75" customHeight="1">
      <c r="A79" s="12"/>
      <c r="B79" s="21"/>
      <c r="C79" s="48" t="s">
        <v>95</v>
      </c>
      <c r="D79" s="49" t="s">
        <v>124</v>
      </c>
      <c r="E79" s="48">
        <v>3.413379272E9</v>
      </c>
      <c r="F79" s="50">
        <v>3.9659896E7</v>
      </c>
      <c r="G79" s="51" t="s">
        <v>161</v>
      </c>
      <c r="H79" s="27"/>
      <c r="I79" s="28"/>
      <c r="J79" s="56"/>
      <c r="K79" s="29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ht="15.75" customHeight="1">
      <c r="A80" s="12"/>
      <c r="B80" s="21"/>
      <c r="C80" s="48" t="s">
        <v>162</v>
      </c>
      <c r="D80" s="49" t="s">
        <v>163</v>
      </c>
      <c r="E80" s="48">
        <v>3.413633692E9</v>
      </c>
      <c r="F80" s="50">
        <v>4.565669E7</v>
      </c>
      <c r="G80" s="65"/>
      <c r="H80" s="27"/>
      <c r="I80" s="28"/>
      <c r="J80" s="56"/>
      <c r="K80" s="29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ht="15.75" customHeight="1">
      <c r="A81" s="12"/>
      <c r="B81" s="21"/>
      <c r="C81" s="48" t="s">
        <v>164</v>
      </c>
      <c r="D81" s="49" t="s">
        <v>165</v>
      </c>
      <c r="E81" s="48">
        <v>3.413728666E9</v>
      </c>
      <c r="F81" s="50">
        <v>4.7762502E7</v>
      </c>
      <c r="G81" s="51" t="s">
        <v>33</v>
      </c>
      <c r="H81" s="27"/>
      <c r="I81" s="28"/>
      <c r="J81" s="56"/>
      <c r="K81" s="29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ht="15.75" customHeight="1">
      <c r="A82" s="12"/>
      <c r="B82" s="9"/>
      <c r="C82" s="48" t="s">
        <v>166</v>
      </c>
      <c r="D82" s="49" t="s">
        <v>167</v>
      </c>
      <c r="E82" s="48">
        <v>3.412022628E9</v>
      </c>
      <c r="F82" s="50">
        <v>3.396141E7</v>
      </c>
      <c r="G82" s="65"/>
      <c r="H82" s="45"/>
      <c r="I82" s="46"/>
      <c r="J82" s="60"/>
      <c r="K82" s="47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ht="15.75" customHeight="1">
      <c r="A83" s="12"/>
      <c r="B83" s="4" t="s">
        <v>168</v>
      </c>
      <c r="C83" s="74" t="s">
        <v>169</v>
      </c>
      <c r="D83" s="75" t="s">
        <v>170</v>
      </c>
      <c r="E83" s="75">
        <v>3.415973745E9</v>
      </c>
      <c r="F83" s="77"/>
      <c r="G83" s="33"/>
      <c r="H83" s="52">
        <v>1.0</v>
      </c>
      <c r="I83" s="53">
        <f>H83*3</f>
        <v>3</v>
      </c>
      <c r="J83" s="54">
        <f>COUNTA(D83:D84)</f>
        <v>2</v>
      </c>
      <c r="K83" s="55">
        <f>IF(I83-J83&gt;0,I83-J83,0)</f>
        <v>1</v>
      </c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ht="15.75" customHeight="1">
      <c r="A84" s="12"/>
      <c r="B84" s="9"/>
      <c r="C84" s="67" t="s">
        <v>171</v>
      </c>
      <c r="D84" s="78" t="s">
        <v>84</v>
      </c>
      <c r="E84" s="62">
        <v>3.412785831E9</v>
      </c>
      <c r="F84" s="79"/>
      <c r="G84" s="33"/>
      <c r="H84" s="45"/>
      <c r="I84" s="46"/>
      <c r="J84" s="60"/>
      <c r="K84" s="47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ht="15.75" customHeight="1">
      <c r="A85" s="12"/>
      <c r="B85" s="61" t="s">
        <v>172</v>
      </c>
      <c r="C85" s="80" t="s">
        <v>173</v>
      </c>
      <c r="D85" s="81" t="s">
        <v>174</v>
      </c>
      <c r="E85" s="32">
        <v>3.364029561E9</v>
      </c>
      <c r="F85" s="50">
        <v>4.3658308E7</v>
      </c>
      <c r="G85" s="33"/>
      <c r="H85" s="52">
        <v>1.0</v>
      </c>
      <c r="I85" s="53">
        <f>H85*3</f>
        <v>3</v>
      </c>
      <c r="J85" s="54">
        <f>COUNTA(D85:D86)</f>
        <v>2</v>
      </c>
      <c r="K85" s="55">
        <f>IF(I85-J85&gt;0,I85-J85,0)</f>
        <v>1</v>
      </c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ht="15.75" customHeight="1">
      <c r="A86" s="12"/>
      <c r="B86" s="9"/>
      <c r="C86" s="82" t="s">
        <v>175</v>
      </c>
      <c r="D86" s="83" t="s">
        <v>176</v>
      </c>
      <c r="E86" s="74">
        <v>3.364357682E9</v>
      </c>
      <c r="F86" s="84"/>
      <c r="G86" s="33"/>
      <c r="H86" s="45"/>
      <c r="I86" s="46"/>
      <c r="J86" s="60"/>
      <c r="K86" s="47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  <row r="87" ht="15.75" customHeight="1">
      <c r="A87" s="12"/>
      <c r="B87" s="4" t="s">
        <v>177</v>
      </c>
      <c r="C87" s="48" t="s">
        <v>178</v>
      </c>
      <c r="D87" s="49" t="s">
        <v>179</v>
      </c>
      <c r="E87" s="48"/>
      <c r="F87" s="66"/>
      <c r="G87" s="33"/>
      <c r="H87" s="52">
        <v>1.0</v>
      </c>
      <c r="I87" s="53">
        <f>H87*3</f>
        <v>3</v>
      </c>
      <c r="J87" s="53">
        <f>COUNTA(C87:C93)</f>
        <v>7</v>
      </c>
      <c r="K87" s="55">
        <f>IF(I87-J87&gt;0,I87-J87,0)</f>
        <v>0</v>
      </c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</row>
    <row r="88" ht="15.75" customHeight="1">
      <c r="A88" s="12"/>
      <c r="B88" s="21"/>
      <c r="C88" s="48" t="s">
        <v>178</v>
      </c>
      <c r="D88" s="49" t="s">
        <v>180</v>
      </c>
      <c r="E88" s="48"/>
      <c r="F88" s="66"/>
      <c r="G88" s="33"/>
      <c r="H88" s="27"/>
      <c r="I88" s="28"/>
      <c r="J88" s="28"/>
      <c r="K88" s="29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ht="15.75" customHeight="1">
      <c r="A89" s="12"/>
      <c r="B89" s="21"/>
      <c r="C89" s="48" t="s">
        <v>181</v>
      </c>
      <c r="D89" s="49" t="s">
        <v>182</v>
      </c>
      <c r="E89" s="48"/>
      <c r="F89" s="66"/>
      <c r="G89" s="33"/>
      <c r="H89" s="27"/>
      <c r="I89" s="28"/>
      <c r="J89" s="28"/>
      <c r="K89" s="29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</row>
    <row r="90" ht="15.75" customHeight="1">
      <c r="A90" s="12"/>
      <c r="B90" s="21"/>
      <c r="C90" s="48" t="s">
        <v>183</v>
      </c>
      <c r="D90" s="49" t="s">
        <v>184</v>
      </c>
      <c r="E90" s="48"/>
      <c r="F90" s="66"/>
      <c r="G90" s="33"/>
      <c r="H90" s="27"/>
      <c r="I90" s="28"/>
      <c r="J90" s="28"/>
      <c r="K90" s="29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 ht="15.75" customHeight="1">
      <c r="A91" s="12"/>
      <c r="B91" s="21"/>
      <c r="C91" s="48" t="s">
        <v>95</v>
      </c>
      <c r="D91" s="49" t="s">
        <v>176</v>
      </c>
      <c r="E91" s="48"/>
      <c r="F91" s="66"/>
      <c r="G91" s="33"/>
      <c r="H91" s="27"/>
      <c r="I91" s="28"/>
      <c r="J91" s="28"/>
      <c r="K91" s="29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</row>
    <row r="92" ht="15.75" customHeight="1">
      <c r="A92" s="12"/>
      <c r="B92" s="21"/>
      <c r="C92" s="48" t="s">
        <v>185</v>
      </c>
      <c r="D92" s="49" t="s">
        <v>67</v>
      </c>
      <c r="E92" s="48"/>
      <c r="F92" s="66"/>
      <c r="G92" s="33"/>
      <c r="H92" s="27"/>
      <c r="I92" s="28"/>
      <c r="J92" s="28"/>
      <c r="K92" s="29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</row>
    <row r="93" ht="15.75" customHeight="1">
      <c r="A93" s="12"/>
      <c r="B93" s="21"/>
      <c r="C93" s="48" t="s">
        <v>186</v>
      </c>
      <c r="D93" s="49" t="s">
        <v>187</v>
      </c>
      <c r="E93" s="48"/>
      <c r="F93" s="66"/>
      <c r="G93" s="33"/>
      <c r="H93" s="45"/>
      <c r="I93" s="46"/>
      <c r="J93" s="46"/>
      <c r="K93" s="47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</row>
    <row r="94" ht="15.75" customHeight="1">
      <c r="A94" s="12"/>
      <c r="B94" s="4" t="s">
        <v>188</v>
      </c>
      <c r="C94" s="48" t="s">
        <v>189</v>
      </c>
      <c r="D94" s="49" t="s">
        <v>184</v>
      </c>
      <c r="E94" s="48">
        <v>3.415660736E9</v>
      </c>
      <c r="F94" s="50">
        <v>4.2487069E7</v>
      </c>
      <c r="G94" s="51" t="s">
        <v>94</v>
      </c>
      <c r="H94" s="52">
        <v>1.0</v>
      </c>
      <c r="I94" s="53">
        <f>H94*3</f>
        <v>3</v>
      </c>
      <c r="J94" s="54">
        <f>COUNTA(D94:D97)</f>
        <v>4</v>
      </c>
      <c r="K94" s="55">
        <f>IF(I94-J94&gt;0,I94-J94,0)</f>
        <v>0</v>
      </c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</row>
    <row r="95" ht="15.75" customHeight="1">
      <c r="A95" s="12"/>
      <c r="B95" s="21"/>
      <c r="C95" s="48" t="s">
        <v>190</v>
      </c>
      <c r="D95" s="49" t="s">
        <v>184</v>
      </c>
      <c r="E95" s="48">
        <v>3.415906524E9</v>
      </c>
      <c r="F95" s="50">
        <v>4.1404627E7</v>
      </c>
      <c r="G95" s="33"/>
      <c r="H95" s="27"/>
      <c r="I95" s="28"/>
      <c r="J95" s="56"/>
      <c r="K95" s="29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</row>
    <row r="96" ht="15.75" customHeight="1">
      <c r="A96" s="12"/>
      <c r="B96" s="21"/>
      <c r="C96" s="48" t="s">
        <v>191</v>
      </c>
      <c r="D96" s="49" t="s">
        <v>192</v>
      </c>
      <c r="E96" s="48">
        <v>2.920515269E9</v>
      </c>
      <c r="F96" s="66"/>
      <c r="G96" s="33"/>
      <c r="H96" s="27"/>
      <c r="I96" s="28"/>
      <c r="J96" s="56"/>
      <c r="K96" s="29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</row>
    <row r="97" ht="15.75" customHeight="1">
      <c r="A97" s="12"/>
      <c r="B97" s="9"/>
      <c r="C97" s="85" t="s">
        <v>193</v>
      </c>
      <c r="D97" s="86" t="s">
        <v>194</v>
      </c>
      <c r="E97" s="85">
        <v>3.415711965E9</v>
      </c>
      <c r="F97" s="50">
        <v>4.0554197E7</v>
      </c>
      <c r="G97" s="33"/>
      <c r="H97" s="45"/>
      <c r="I97" s="46"/>
      <c r="J97" s="60"/>
      <c r="K97" s="47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</row>
    <row r="98" ht="15.75" customHeight="1">
      <c r="A98" s="12"/>
      <c r="B98" s="4" t="s">
        <v>195</v>
      </c>
      <c r="C98" s="48" t="s">
        <v>196</v>
      </c>
      <c r="D98" s="87" t="s">
        <v>122</v>
      </c>
      <c r="E98" s="48">
        <v>3.413431745E9</v>
      </c>
      <c r="F98" s="50">
        <v>4.8137016E7</v>
      </c>
      <c r="G98" s="88" t="s">
        <v>33</v>
      </c>
      <c r="H98" s="52">
        <v>1.0</v>
      </c>
      <c r="I98" s="53">
        <f>H98*3</f>
        <v>3</v>
      </c>
      <c r="J98" s="54">
        <f>COUNTA(D98:D101)</f>
        <v>4</v>
      </c>
      <c r="K98" s="55">
        <f>IF(I98-J98&gt;0,I98-J98,0)</f>
        <v>0</v>
      </c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</row>
    <row r="99" ht="15.75" customHeight="1">
      <c r="A99" s="12"/>
      <c r="B99" s="21"/>
      <c r="C99" s="89" t="s">
        <v>197</v>
      </c>
      <c r="D99" s="87" t="s">
        <v>198</v>
      </c>
      <c r="E99" s="48">
        <v>3.412541074E9</v>
      </c>
      <c r="F99" s="50">
        <v>4.6448052E7</v>
      </c>
      <c r="G99" s="88" t="s">
        <v>70</v>
      </c>
      <c r="H99" s="27"/>
      <c r="I99" s="28"/>
      <c r="J99" s="56"/>
      <c r="K99" s="29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</row>
    <row r="100" ht="15.75" customHeight="1">
      <c r="A100" s="12"/>
      <c r="B100" s="21"/>
      <c r="C100" s="48" t="s">
        <v>199</v>
      </c>
      <c r="D100" s="49" t="s">
        <v>18</v>
      </c>
      <c r="E100" s="48">
        <v>3.412561511E9</v>
      </c>
      <c r="F100" s="50">
        <v>4.6495535E7</v>
      </c>
      <c r="G100" s="88" t="s">
        <v>38</v>
      </c>
      <c r="H100" s="27"/>
      <c r="I100" s="28"/>
      <c r="J100" s="56"/>
      <c r="K100" s="29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</row>
    <row r="101" ht="15.75" customHeight="1">
      <c r="A101" s="12"/>
      <c r="B101" s="9"/>
      <c r="C101" s="48" t="s">
        <v>200</v>
      </c>
      <c r="D101" s="49" t="s">
        <v>201</v>
      </c>
      <c r="E101" s="48">
        <v>3.412476537E9</v>
      </c>
      <c r="F101" s="50">
        <v>4.8853999E7</v>
      </c>
      <c r="G101" s="88" t="s">
        <v>33</v>
      </c>
      <c r="H101" s="45"/>
      <c r="I101" s="46"/>
      <c r="J101" s="60"/>
      <c r="K101" s="47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</row>
    <row r="102" ht="15.75" customHeight="1">
      <c r="A102" s="12"/>
      <c r="B102" s="4" t="s">
        <v>202</v>
      </c>
      <c r="C102" s="48" t="s">
        <v>203</v>
      </c>
      <c r="D102" s="49" t="s">
        <v>204</v>
      </c>
      <c r="E102" s="48">
        <v>3.415477635E9</v>
      </c>
      <c r="F102" s="50">
        <v>3.9568898E7</v>
      </c>
      <c r="G102" s="90"/>
      <c r="H102" s="52">
        <v>1.0</v>
      </c>
      <c r="I102" s="53">
        <f>H102*3</f>
        <v>3</v>
      </c>
      <c r="J102" s="54">
        <f>COUNTA(D102:D104)</f>
        <v>3</v>
      </c>
      <c r="K102" s="55">
        <f>IF(I102-J102&gt;0,I102-J102,0)</f>
        <v>0</v>
      </c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</row>
    <row r="103" ht="15.75" customHeight="1">
      <c r="A103" s="12"/>
      <c r="B103" s="21"/>
      <c r="C103" s="48" t="s">
        <v>205</v>
      </c>
      <c r="D103" s="49" t="s">
        <v>206</v>
      </c>
      <c r="E103" s="48">
        <v>3.471512275E9</v>
      </c>
      <c r="F103" s="50">
        <v>4.2611029E7</v>
      </c>
      <c r="G103" s="88" t="s">
        <v>161</v>
      </c>
      <c r="H103" s="27"/>
      <c r="I103" s="28"/>
      <c r="J103" s="56"/>
      <c r="K103" s="29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</row>
    <row r="104" ht="15.75" customHeight="1">
      <c r="A104" s="12"/>
      <c r="B104" s="9"/>
      <c r="C104" s="48" t="s">
        <v>207</v>
      </c>
      <c r="D104" s="49" t="s">
        <v>120</v>
      </c>
      <c r="E104" s="48">
        <v>3.471514545E9</v>
      </c>
      <c r="F104" s="50">
        <v>4.2125231E7</v>
      </c>
      <c r="G104" s="88" t="s">
        <v>161</v>
      </c>
      <c r="H104" s="45"/>
      <c r="I104" s="46"/>
      <c r="J104" s="60"/>
      <c r="K104" s="47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</row>
    <row r="105" ht="15.75" customHeight="1">
      <c r="A105" s="12"/>
      <c r="B105" s="4" t="s">
        <v>208</v>
      </c>
      <c r="C105" s="48" t="s">
        <v>209</v>
      </c>
      <c r="D105" s="49" t="s">
        <v>210</v>
      </c>
      <c r="E105" s="48">
        <v>3.417438066E9</v>
      </c>
      <c r="F105" s="50">
        <v>2.9632226E7</v>
      </c>
      <c r="G105" s="51" t="s">
        <v>161</v>
      </c>
      <c r="H105" s="52">
        <v>1.0</v>
      </c>
      <c r="I105" s="53">
        <f>H105*3</f>
        <v>3</v>
      </c>
      <c r="J105" s="54">
        <f>COUNTA(D105:D109)</f>
        <v>5</v>
      </c>
      <c r="K105" s="55">
        <f>IF(I105-J105&gt;0,I105-J105,0)</f>
        <v>0</v>
      </c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</row>
    <row r="106" ht="15.75" customHeight="1">
      <c r="A106" s="12"/>
      <c r="B106" s="21"/>
      <c r="C106" s="48" t="s">
        <v>211</v>
      </c>
      <c r="D106" s="49" t="s">
        <v>163</v>
      </c>
      <c r="E106" s="48">
        <v>3.415622721E9</v>
      </c>
      <c r="F106" s="50">
        <v>4.7133964E7</v>
      </c>
      <c r="G106" s="88" t="s">
        <v>33</v>
      </c>
      <c r="H106" s="27"/>
      <c r="I106" s="28"/>
      <c r="J106" s="56"/>
      <c r="K106" s="29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</row>
    <row r="107" ht="15.75" customHeight="1">
      <c r="A107" s="12"/>
      <c r="B107" s="21"/>
      <c r="C107" s="48" t="s">
        <v>212</v>
      </c>
      <c r="D107" s="49" t="s">
        <v>18</v>
      </c>
      <c r="E107" s="48">
        <v>3.415062866E9</v>
      </c>
      <c r="F107" s="50">
        <v>4.744123E7</v>
      </c>
      <c r="G107" s="88" t="s">
        <v>33</v>
      </c>
      <c r="H107" s="27"/>
      <c r="I107" s="28"/>
      <c r="J107" s="56"/>
      <c r="K107" s="29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</row>
    <row r="108" ht="15.75" customHeight="1">
      <c r="A108" s="12"/>
      <c r="B108" s="21"/>
      <c r="C108" s="91" t="s">
        <v>150</v>
      </c>
      <c r="D108" s="92" t="s">
        <v>151</v>
      </c>
      <c r="E108" s="91">
        <v>3.468410558E9</v>
      </c>
      <c r="F108" s="50">
        <v>4.6880442E7</v>
      </c>
      <c r="G108" s="51" t="s">
        <v>213</v>
      </c>
      <c r="H108" s="27"/>
      <c r="I108" s="28"/>
      <c r="J108" s="56"/>
      <c r="K108" s="29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</row>
    <row r="109" ht="15.75" customHeight="1">
      <c r="A109" s="12"/>
      <c r="B109" s="9"/>
      <c r="C109" s="48" t="s">
        <v>214</v>
      </c>
      <c r="D109" s="49" t="s">
        <v>184</v>
      </c>
      <c r="E109" s="48">
        <v>3.412831468E9</v>
      </c>
      <c r="F109" s="50">
        <v>4.012209E7</v>
      </c>
      <c r="G109" s="88" t="s">
        <v>91</v>
      </c>
      <c r="H109" s="45"/>
      <c r="I109" s="46"/>
      <c r="J109" s="60"/>
      <c r="K109" s="47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</row>
    <row r="110" ht="15.75" customHeight="1">
      <c r="A110" s="12"/>
      <c r="B110" s="4" t="s">
        <v>215</v>
      </c>
      <c r="C110" s="48" t="s">
        <v>216</v>
      </c>
      <c r="D110" s="49" t="s">
        <v>18</v>
      </c>
      <c r="E110" s="48">
        <v>3.46463119E9</v>
      </c>
      <c r="F110" s="50">
        <v>4.6297696E7</v>
      </c>
      <c r="G110" s="33" t="s">
        <v>46</v>
      </c>
      <c r="H110" s="52">
        <v>1.0</v>
      </c>
      <c r="I110" s="53">
        <f>H110*3</f>
        <v>3</v>
      </c>
      <c r="J110" s="54">
        <f>COUNTA(D110:D112)</f>
        <v>3</v>
      </c>
      <c r="K110" s="55">
        <f>IF(I110-J110&gt;0,I110-J110,0)</f>
        <v>0</v>
      </c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</row>
    <row r="111" ht="15.75" customHeight="1">
      <c r="A111" s="12"/>
      <c r="B111" s="21"/>
      <c r="C111" s="48" t="s">
        <v>217</v>
      </c>
      <c r="D111" s="49" t="s">
        <v>122</v>
      </c>
      <c r="E111" s="48">
        <v>3.455295001E9</v>
      </c>
      <c r="F111" s="50">
        <v>4.3918564E7</v>
      </c>
      <c r="G111" s="51" t="s">
        <v>218</v>
      </c>
      <c r="H111" s="27"/>
      <c r="I111" s="28"/>
      <c r="J111" s="56"/>
      <c r="K111" s="29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</row>
    <row r="112" ht="15.75" customHeight="1">
      <c r="A112" s="12"/>
      <c r="B112" s="9"/>
      <c r="C112" s="93" t="s">
        <v>219</v>
      </c>
      <c r="D112" s="49" t="s">
        <v>124</v>
      </c>
      <c r="E112" s="48">
        <v>3.412598637E9</v>
      </c>
      <c r="F112" s="50">
        <v>4.1511992E7</v>
      </c>
      <c r="G112" s="51" t="s">
        <v>220</v>
      </c>
      <c r="H112" s="45"/>
      <c r="I112" s="46"/>
      <c r="J112" s="60"/>
      <c r="K112" s="47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</row>
    <row r="113" ht="15.75" customHeight="1">
      <c r="A113" s="12"/>
      <c r="B113" s="61" t="s">
        <v>221</v>
      </c>
      <c r="C113" s="48" t="s">
        <v>222</v>
      </c>
      <c r="D113" s="49" t="s">
        <v>223</v>
      </c>
      <c r="E113" s="48">
        <v>3.401641726E9</v>
      </c>
      <c r="F113" s="57">
        <v>3.7396843E7</v>
      </c>
      <c r="G113" s="51" t="s">
        <v>70</v>
      </c>
      <c r="H113" s="52">
        <v>1.0</v>
      </c>
      <c r="I113" s="53">
        <f>H113*3</f>
        <v>3</v>
      </c>
      <c r="J113" s="54">
        <f>COUNTA(D113:D114)</f>
        <v>2</v>
      </c>
      <c r="K113" s="55">
        <f>IF(I113-J113&gt;0,I113-J113,0)</f>
        <v>1</v>
      </c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</row>
    <row r="114" ht="15.75" customHeight="1">
      <c r="A114" s="12"/>
      <c r="B114" s="9"/>
      <c r="C114" s="48" t="s">
        <v>224</v>
      </c>
      <c r="D114" s="49" t="s">
        <v>225</v>
      </c>
      <c r="E114" s="48">
        <v>3.401536125E9</v>
      </c>
      <c r="F114" s="50">
        <v>4.1634509E7</v>
      </c>
      <c r="G114" s="51" t="s">
        <v>139</v>
      </c>
      <c r="H114" s="45"/>
      <c r="I114" s="46"/>
      <c r="J114" s="60"/>
      <c r="K114" s="47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</row>
    <row r="115" ht="15.75" customHeight="1">
      <c r="A115" s="12"/>
      <c r="B115" s="61" t="s">
        <v>226</v>
      </c>
      <c r="C115" s="48" t="s">
        <v>227</v>
      </c>
      <c r="D115" s="49" t="s">
        <v>72</v>
      </c>
      <c r="E115" s="48">
        <v>3.471630058E9</v>
      </c>
      <c r="F115" s="94">
        <v>4.7206663E7</v>
      </c>
      <c r="G115" s="51" t="s">
        <v>228</v>
      </c>
      <c r="H115" s="52">
        <v>1.0</v>
      </c>
      <c r="I115" s="53">
        <f>H115*3</f>
        <v>3</v>
      </c>
      <c r="J115" s="53">
        <f>COUNTA(C115:C116)</f>
        <v>2</v>
      </c>
      <c r="K115" s="55">
        <f>IF(I115-J115&gt;0,I115-J115,0)</f>
        <v>1</v>
      </c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</row>
    <row r="116" ht="15.75" customHeight="1">
      <c r="A116" s="12"/>
      <c r="B116" s="9"/>
      <c r="C116" s="48" t="s">
        <v>229</v>
      </c>
      <c r="D116" s="49" t="s">
        <v>230</v>
      </c>
      <c r="E116" s="48">
        <v>3.471345026E9</v>
      </c>
      <c r="F116" s="50"/>
      <c r="G116" s="51" t="s">
        <v>228</v>
      </c>
      <c r="H116" s="45"/>
      <c r="I116" s="46"/>
      <c r="J116" s="46"/>
      <c r="K116" s="47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</row>
    <row r="117" ht="15.75" customHeight="1">
      <c r="A117" s="12"/>
      <c r="B117" s="4" t="s">
        <v>231</v>
      </c>
      <c r="C117" s="48" t="s">
        <v>232</v>
      </c>
      <c r="D117" s="49" t="s">
        <v>233</v>
      </c>
      <c r="E117" s="48">
        <v>3.464696164E9</v>
      </c>
      <c r="F117" s="66"/>
      <c r="G117" s="90"/>
      <c r="H117" s="52">
        <v>1.0</v>
      </c>
      <c r="I117" s="53">
        <f>H117*3</f>
        <v>3</v>
      </c>
      <c r="J117" s="54">
        <f>COUNTA(D117:D125)</f>
        <v>9</v>
      </c>
      <c r="K117" s="55">
        <f>IF(I117-J117&gt;0,I117-J117,0)</f>
        <v>0</v>
      </c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</row>
    <row r="118" ht="15.75" customHeight="1">
      <c r="A118" s="12"/>
      <c r="B118" s="21"/>
      <c r="C118" s="48" t="s">
        <v>173</v>
      </c>
      <c r="D118" s="49" t="s">
        <v>234</v>
      </c>
      <c r="E118" s="48">
        <v>3.464500596E9</v>
      </c>
      <c r="F118" s="50">
        <v>4.3959753E7</v>
      </c>
      <c r="G118" s="90"/>
      <c r="H118" s="27"/>
      <c r="I118" s="28"/>
      <c r="J118" s="56"/>
      <c r="K118" s="29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</row>
    <row r="119" ht="15.75" customHeight="1">
      <c r="A119" s="12"/>
      <c r="B119" s="21"/>
      <c r="C119" s="48" t="s">
        <v>235</v>
      </c>
      <c r="D119" s="49" t="s">
        <v>236</v>
      </c>
      <c r="E119" s="48">
        <v>3.436583242E9</v>
      </c>
      <c r="F119" s="66"/>
      <c r="G119" s="51" t="s">
        <v>33</v>
      </c>
      <c r="H119" s="27"/>
      <c r="I119" s="28"/>
      <c r="J119" s="56"/>
      <c r="K119" s="29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</row>
    <row r="120" ht="15.75" customHeight="1">
      <c r="A120" s="12"/>
      <c r="B120" s="21"/>
      <c r="C120" s="48" t="s">
        <v>237</v>
      </c>
      <c r="D120" s="49" t="s">
        <v>201</v>
      </c>
      <c r="E120" s="48">
        <v>3.464563648E9</v>
      </c>
      <c r="F120" s="66"/>
      <c r="G120" s="88" t="s">
        <v>94</v>
      </c>
      <c r="H120" s="27"/>
      <c r="I120" s="28"/>
      <c r="J120" s="56"/>
      <c r="K120" s="29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</row>
    <row r="121" ht="15.75" customHeight="1">
      <c r="A121" s="12"/>
      <c r="B121" s="21"/>
      <c r="C121" s="48" t="s">
        <v>42</v>
      </c>
      <c r="D121" s="49" t="s">
        <v>238</v>
      </c>
      <c r="E121" s="48">
        <v>3.436416286E9</v>
      </c>
      <c r="F121" s="50">
        <v>4.0115492E7</v>
      </c>
      <c r="G121" s="51" t="s">
        <v>239</v>
      </c>
      <c r="H121" s="27"/>
      <c r="I121" s="28"/>
      <c r="J121" s="56"/>
      <c r="K121" s="29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</row>
    <row r="122" ht="15.75" customHeight="1">
      <c r="A122" s="12"/>
      <c r="B122" s="21"/>
      <c r="C122" s="74" t="s">
        <v>240</v>
      </c>
      <c r="D122" s="95" t="s">
        <v>241</v>
      </c>
      <c r="E122" s="74">
        <v>3.464594177E9</v>
      </c>
      <c r="F122" s="96"/>
      <c r="G122" s="97"/>
      <c r="H122" s="27"/>
      <c r="I122" s="28"/>
      <c r="J122" s="56"/>
      <c r="K122" s="29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</row>
    <row r="123" ht="15.75" customHeight="1">
      <c r="A123" s="12"/>
      <c r="B123" s="21"/>
      <c r="C123" s="48" t="s">
        <v>242</v>
      </c>
      <c r="D123" s="49" t="s">
        <v>243</v>
      </c>
      <c r="E123" s="48">
        <v>3.464523609E9</v>
      </c>
      <c r="F123" s="50">
        <v>4.7509702E7</v>
      </c>
      <c r="G123" s="90"/>
      <c r="H123" s="27"/>
      <c r="I123" s="28"/>
      <c r="J123" s="56"/>
      <c r="K123" s="29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</row>
    <row r="124" ht="15.75" customHeight="1">
      <c r="A124" s="12"/>
      <c r="B124" s="21"/>
      <c r="C124" s="62" t="s">
        <v>244</v>
      </c>
      <c r="D124" s="63" t="s">
        <v>245</v>
      </c>
      <c r="E124" s="62">
        <v>3.464516473E9</v>
      </c>
      <c r="F124" s="64"/>
      <c r="G124" s="33"/>
      <c r="H124" s="27"/>
      <c r="I124" s="28"/>
      <c r="J124" s="56"/>
      <c r="K124" s="29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</row>
    <row r="125" ht="15.75" customHeight="1">
      <c r="A125" s="12"/>
      <c r="B125" s="9"/>
      <c r="C125" s="74" t="s">
        <v>246</v>
      </c>
      <c r="D125" s="95" t="s">
        <v>247</v>
      </c>
      <c r="E125" s="74">
        <v>3.464683211E9</v>
      </c>
      <c r="F125" s="96"/>
      <c r="G125" s="97"/>
      <c r="H125" s="45"/>
      <c r="I125" s="46"/>
      <c r="J125" s="60"/>
      <c r="K125" s="47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</row>
    <row r="126" ht="15.75" customHeight="1">
      <c r="A126" s="12"/>
      <c r="B126" s="4" t="s">
        <v>248</v>
      </c>
      <c r="C126" s="98" t="s">
        <v>95</v>
      </c>
      <c r="D126" s="99" t="s">
        <v>103</v>
      </c>
      <c r="E126" s="100">
        <v>3.472526422E9</v>
      </c>
      <c r="F126" s="50">
        <v>4.6378779E7</v>
      </c>
      <c r="G126" s="51" t="s">
        <v>33</v>
      </c>
      <c r="H126" s="52">
        <v>1.0</v>
      </c>
      <c r="I126" s="53">
        <f>H126*3</f>
        <v>3</v>
      </c>
      <c r="J126" s="54">
        <f>COUNTA(D126:D130)</f>
        <v>5</v>
      </c>
      <c r="K126" s="55">
        <f>IF(I126-J126&gt;0,I126-J126,0)</f>
        <v>0</v>
      </c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</row>
    <row r="127" ht="15.75" customHeight="1">
      <c r="A127" s="12"/>
      <c r="B127" s="21"/>
      <c r="C127" s="48" t="s">
        <v>249</v>
      </c>
      <c r="D127" s="49" t="s">
        <v>127</v>
      </c>
      <c r="E127" s="48">
        <v>3.472581402E9</v>
      </c>
      <c r="F127" s="50">
        <v>4.0296066E7</v>
      </c>
      <c r="G127" s="51" t="s">
        <v>38</v>
      </c>
      <c r="H127" s="27"/>
      <c r="I127" s="28"/>
      <c r="J127" s="56"/>
      <c r="K127" s="29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</row>
    <row r="128" ht="15.75" customHeight="1">
      <c r="A128" s="12"/>
      <c r="B128" s="21"/>
      <c r="C128" s="48" t="s">
        <v>95</v>
      </c>
      <c r="D128" s="49" t="s">
        <v>77</v>
      </c>
      <c r="E128" s="48">
        <v>3.472468925E9</v>
      </c>
      <c r="F128" s="50">
        <v>3.1313678E7</v>
      </c>
      <c r="G128" s="51" t="s">
        <v>250</v>
      </c>
      <c r="H128" s="27"/>
      <c r="I128" s="28"/>
      <c r="J128" s="56"/>
      <c r="K128" s="29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</row>
    <row r="129" ht="15.75" customHeight="1">
      <c r="A129" s="12"/>
      <c r="B129" s="21"/>
      <c r="C129" s="48" t="s">
        <v>169</v>
      </c>
      <c r="D129" s="49" t="s">
        <v>198</v>
      </c>
      <c r="E129" s="48">
        <v>3.472594929E9</v>
      </c>
      <c r="F129" s="66"/>
      <c r="G129" s="33"/>
      <c r="H129" s="27"/>
      <c r="I129" s="28"/>
      <c r="J129" s="56"/>
      <c r="K129" s="29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</row>
    <row r="130" ht="15.75" customHeight="1">
      <c r="A130" s="12"/>
      <c r="B130" s="9"/>
      <c r="C130" s="98" t="s">
        <v>105</v>
      </c>
      <c r="D130" s="99" t="s">
        <v>251</v>
      </c>
      <c r="E130" s="100">
        <v>3.472559266E9</v>
      </c>
      <c r="F130" s="66"/>
      <c r="G130" s="33"/>
      <c r="H130" s="45"/>
      <c r="I130" s="46"/>
      <c r="J130" s="60"/>
      <c r="K130" s="47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</row>
    <row r="131" ht="15.75" customHeight="1">
      <c r="A131" s="12"/>
      <c r="B131" s="61" t="s">
        <v>252</v>
      </c>
      <c r="C131" s="101" t="s">
        <v>253</v>
      </c>
      <c r="D131" s="102" t="s">
        <v>254</v>
      </c>
      <c r="E131" s="101">
        <v>3.413129491E9</v>
      </c>
      <c r="F131" s="66"/>
      <c r="G131" s="33"/>
      <c r="H131" s="52">
        <v>1.0</v>
      </c>
      <c r="I131" s="53">
        <f>H131*3</f>
        <v>3</v>
      </c>
      <c r="J131" s="54">
        <f>COUNTA(D131:D133)</f>
        <v>3</v>
      </c>
      <c r="K131" s="55">
        <f>IF(I131-J131&gt;0,I131-J131,0)</f>
        <v>0</v>
      </c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</row>
    <row r="132" ht="15.75" customHeight="1">
      <c r="A132" s="12"/>
      <c r="B132" s="21"/>
      <c r="C132" s="103" t="s">
        <v>196</v>
      </c>
      <c r="D132" s="104" t="s">
        <v>122</v>
      </c>
      <c r="E132" s="105">
        <v>3.413431745E9</v>
      </c>
      <c r="F132" s="57">
        <v>4.8137016E7</v>
      </c>
      <c r="G132" s="33"/>
      <c r="H132" s="27"/>
      <c r="I132" s="28"/>
      <c r="J132" s="56"/>
      <c r="K132" s="29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</row>
    <row r="133" ht="15.75" customHeight="1">
      <c r="A133" s="12"/>
      <c r="B133" s="9"/>
      <c r="C133" s="32" t="s">
        <v>164</v>
      </c>
      <c r="D133" s="59" t="s">
        <v>165</v>
      </c>
      <c r="E133" s="32">
        <v>3.413728666E9</v>
      </c>
      <c r="F133" s="50">
        <v>4.7762502E7</v>
      </c>
      <c r="G133" s="33"/>
      <c r="H133" s="45"/>
      <c r="I133" s="46"/>
      <c r="J133" s="60"/>
      <c r="K133" s="47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</row>
    <row r="134" ht="15.75" customHeight="1">
      <c r="A134" s="12"/>
      <c r="B134" s="4" t="s">
        <v>255</v>
      </c>
      <c r="C134" s="48" t="s">
        <v>256</v>
      </c>
      <c r="D134" s="49" t="s">
        <v>136</v>
      </c>
      <c r="E134" s="48">
        <v>2.477381424E9</v>
      </c>
      <c r="F134" s="50">
        <v>3.7930602E7</v>
      </c>
      <c r="G134" s="90"/>
      <c r="H134" s="52">
        <v>1.0</v>
      </c>
      <c r="I134" s="53">
        <f>H134*3</f>
        <v>3</v>
      </c>
      <c r="J134" s="54">
        <f>COUNTA(D134:D136)</f>
        <v>3</v>
      </c>
      <c r="K134" s="55">
        <f>IF(I134-J134&gt;0,I134-J134,0)</f>
        <v>0</v>
      </c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</row>
    <row r="135" ht="15.75" customHeight="1">
      <c r="A135" s="12"/>
      <c r="B135" s="21"/>
      <c r="C135" s="48" t="s">
        <v>257</v>
      </c>
      <c r="D135" s="49" t="s">
        <v>258</v>
      </c>
      <c r="E135" s="48">
        <v>2.477662298E9</v>
      </c>
      <c r="F135" s="50">
        <v>3.7365458E7</v>
      </c>
      <c r="G135" s="90"/>
      <c r="H135" s="27"/>
      <c r="I135" s="28"/>
      <c r="J135" s="56"/>
      <c r="K135" s="29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</row>
    <row r="136" ht="15.75" customHeight="1">
      <c r="A136" s="12"/>
      <c r="B136" s="9"/>
      <c r="C136" s="48" t="s">
        <v>259</v>
      </c>
      <c r="D136" s="49" t="s">
        <v>260</v>
      </c>
      <c r="E136" s="48">
        <v>2.477366293E9</v>
      </c>
      <c r="F136" s="57">
        <v>4.4339844E7</v>
      </c>
      <c r="G136" s="90"/>
      <c r="H136" s="45"/>
      <c r="I136" s="46"/>
      <c r="J136" s="60"/>
      <c r="K136" s="47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</row>
    <row r="137" ht="15.75" customHeight="1">
      <c r="A137" s="12"/>
      <c r="B137" s="106" t="s">
        <v>261</v>
      </c>
      <c r="C137" s="107"/>
      <c r="D137" s="107"/>
      <c r="E137" s="108"/>
      <c r="F137" s="109"/>
      <c r="G137" s="109"/>
      <c r="H137" s="107">
        <v>1.0</v>
      </c>
      <c r="I137" s="110">
        <f t="shared" ref="I137:I138" si="1">H137*3</f>
        <v>3</v>
      </c>
      <c r="J137" s="111">
        <f>COUNTA(D137)</f>
        <v>0</v>
      </c>
      <c r="K137" s="112">
        <f t="shared" ref="K137:K138" si="2">IF(I137-J137&gt;0,I137-J137,0)</f>
        <v>3</v>
      </c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</row>
    <row r="138" ht="15.75" customHeight="1">
      <c r="A138" s="12"/>
      <c r="B138" s="61" t="s">
        <v>262</v>
      </c>
      <c r="C138" s="48" t="s">
        <v>263</v>
      </c>
      <c r="D138" s="49" t="s">
        <v>264</v>
      </c>
      <c r="E138" s="48">
        <v>3.471502167E9</v>
      </c>
      <c r="F138" s="66"/>
      <c r="G138" s="113"/>
      <c r="H138" s="52">
        <v>1.0</v>
      </c>
      <c r="I138" s="53">
        <f t="shared" si="1"/>
        <v>3</v>
      </c>
      <c r="J138" s="54">
        <f>COUNTA(D138:D140)</f>
        <v>3</v>
      </c>
      <c r="K138" s="55">
        <f t="shared" si="2"/>
        <v>0</v>
      </c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</row>
    <row r="139" ht="15.75" customHeight="1">
      <c r="A139" s="12"/>
      <c r="B139" s="21"/>
      <c r="C139" s="48" t="s">
        <v>229</v>
      </c>
      <c r="D139" s="49" t="s">
        <v>265</v>
      </c>
      <c r="E139" s="48">
        <v>3.401406149E9</v>
      </c>
      <c r="F139" s="66"/>
      <c r="G139" s="114" t="s">
        <v>38</v>
      </c>
      <c r="H139" s="27"/>
      <c r="I139" s="28"/>
      <c r="J139" s="56"/>
      <c r="K139" s="29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</row>
    <row r="140" ht="15.75" customHeight="1">
      <c r="A140" s="12"/>
      <c r="B140" s="9"/>
      <c r="C140" s="48" t="s">
        <v>266</v>
      </c>
      <c r="D140" s="49" t="s">
        <v>267</v>
      </c>
      <c r="E140" s="50">
        <v>3.471605323E9</v>
      </c>
      <c r="F140" s="50">
        <v>3.9246994E7</v>
      </c>
      <c r="G140" s="51" t="s">
        <v>62</v>
      </c>
      <c r="H140" s="45"/>
      <c r="I140" s="46"/>
      <c r="J140" s="60"/>
      <c r="K140" s="47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</row>
    <row r="141" ht="15.75" customHeight="1">
      <c r="A141" s="12"/>
      <c r="B141" s="61" t="s">
        <v>268</v>
      </c>
      <c r="C141" s="48" t="s">
        <v>229</v>
      </c>
      <c r="D141" s="49" t="s">
        <v>192</v>
      </c>
      <c r="E141" s="48">
        <v>3.364399444E9</v>
      </c>
      <c r="F141" s="50">
        <v>1.8368701E7</v>
      </c>
      <c r="G141" s="51" t="s">
        <v>269</v>
      </c>
      <c r="H141" s="52">
        <v>1.0</v>
      </c>
      <c r="I141" s="53">
        <f>H141*3</f>
        <v>3</v>
      </c>
      <c r="J141" s="54">
        <f>COUNTA(D141:D144)</f>
        <v>4</v>
      </c>
      <c r="K141" s="55">
        <f>IF(I141-J141&gt;0,I141-J141,0)</f>
        <v>0</v>
      </c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</row>
    <row r="142" ht="15.75" customHeight="1">
      <c r="A142" s="12"/>
      <c r="B142" s="21"/>
      <c r="C142" s="48" t="s">
        <v>270</v>
      </c>
      <c r="D142" s="49" t="s">
        <v>271</v>
      </c>
      <c r="E142" s="48">
        <v>3.364274625E9</v>
      </c>
      <c r="F142" s="57">
        <v>4.3512491E7</v>
      </c>
      <c r="G142" s="113"/>
      <c r="H142" s="27"/>
      <c r="I142" s="28"/>
      <c r="J142" s="56"/>
      <c r="K142" s="29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</row>
    <row r="143" ht="15.75" customHeight="1">
      <c r="A143" s="12"/>
      <c r="B143" s="21"/>
      <c r="C143" s="48" t="s">
        <v>169</v>
      </c>
      <c r="D143" s="49" t="s">
        <v>272</v>
      </c>
      <c r="E143" s="48">
        <v>3.36452093E9</v>
      </c>
      <c r="F143" s="57">
        <v>4.0058172E7</v>
      </c>
      <c r="G143" s="113"/>
      <c r="H143" s="27"/>
      <c r="I143" s="28"/>
      <c r="J143" s="56"/>
      <c r="K143" s="29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</row>
    <row r="144" ht="15.75" customHeight="1">
      <c r="A144" s="12"/>
      <c r="B144" s="9"/>
      <c r="C144" s="48" t="s">
        <v>173</v>
      </c>
      <c r="D144" s="49" t="s">
        <v>174</v>
      </c>
      <c r="E144" s="48">
        <v>3.364029561E9</v>
      </c>
      <c r="F144" s="50">
        <v>4.3658308E7</v>
      </c>
      <c r="G144" s="113"/>
      <c r="H144" s="45"/>
      <c r="I144" s="46"/>
      <c r="J144" s="60"/>
      <c r="K144" s="47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</row>
    <row r="145" ht="15.75" customHeight="1">
      <c r="A145" s="12"/>
      <c r="B145" s="115" t="s">
        <v>273</v>
      </c>
      <c r="C145" s="108"/>
      <c r="D145" s="116"/>
      <c r="E145" s="108"/>
      <c r="F145" s="109"/>
      <c r="G145" s="109"/>
      <c r="H145" s="107">
        <v>1.0</v>
      </c>
      <c r="I145" s="110">
        <f t="shared" ref="I145:I146" si="3">H145*3</f>
        <v>3</v>
      </c>
      <c r="J145" s="111">
        <f t="shared" ref="J145:J146" si="4">COUNTA(C145)</f>
        <v>0</v>
      </c>
      <c r="K145" s="112">
        <f t="shared" ref="K145:K146" si="5">IF(I145-J145&gt;0,I145-J145,0)</f>
        <v>3</v>
      </c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</row>
    <row r="146" ht="15.75" customHeight="1">
      <c r="A146" s="12"/>
      <c r="B146" s="117" t="s">
        <v>274</v>
      </c>
      <c r="C146" s="98" t="s">
        <v>275</v>
      </c>
      <c r="D146" s="99" t="s">
        <v>276</v>
      </c>
      <c r="E146" s="118">
        <v>3.41311555E9</v>
      </c>
      <c r="F146" s="119">
        <v>4.6998509E7</v>
      </c>
      <c r="G146" s="120" t="s">
        <v>277</v>
      </c>
      <c r="H146" s="121">
        <v>1.0</v>
      </c>
      <c r="I146" s="122">
        <f t="shared" si="3"/>
        <v>3</v>
      </c>
      <c r="J146" s="123">
        <f t="shared" si="4"/>
        <v>1</v>
      </c>
      <c r="K146" s="55">
        <f t="shared" si="5"/>
        <v>2</v>
      </c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</row>
    <row r="147" ht="15.75" customHeight="1">
      <c r="A147" s="124" t="s">
        <v>278</v>
      </c>
      <c r="B147" s="125"/>
      <c r="C147" s="126"/>
      <c r="D147" s="12"/>
      <c r="E147" s="12"/>
      <c r="F147" s="127"/>
      <c r="G147" s="128"/>
      <c r="H147" s="129"/>
      <c r="I147" s="129"/>
      <c r="J147" s="129"/>
      <c r="K147" s="130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</row>
    <row r="148" ht="15.75" customHeight="1">
      <c r="A148" s="131" t="s">
        <v>279</v>
      </c>
      <c r="B148" s="125"/>
      <c r="C148" s="126"/>
      <c r="D148" s="12"/>
      <c r="E148" s="12"/>
      <c r="F148" s="127"/>
      <c r="G148" s="3"/>
      <c r="H148" s="129"/>
      <c r="I148" s="129"/>
      <c r="J148" s="129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</row>
    <row r="149" ht="15.75" customHeight="1">
      <c r="A149" s="132" t="s">
        <v>280</v>
      </c>
      <c r="B149" s="125"/>
      <c r="C149" s="126"/>
      <c r="D149" s="12"/>
      <c r="E149" s="12"/>
      <c r="F149" s="127"/>
      <c r="G149" s="3"/>
      <c r="H149" s="129"/>
      <c r="I149" s="129"/>
      <c r="J149" s="129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</row>
    <row r="150" ht="15.75" customHeight="1">
      <c r="A150" s="133" t="s">
        <v>281</v>
      </c>
      <c r="B150" s="125"/>
      <c r="C150" s="126"/>
      <c r="D150" s="12"/>
      <c r="E150" s="12"/>
      <c r="F150" s="127"/>
      <c r="G150" s="3"/>
      <c r="H150" s="129"/>
      <c r="I150" s="129"/>
      <c r="J150" s="129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</row>
    <row r="151" ht="15.75" customHeight="1">
      <c r="A151" s="134" t="s">
        <v>282</v>
      </c>
      <c r="B151" s="125"/>
      <c r="C151" s="126"/>
      <c r="D151" s="12"/>
      <c r="E151" s="12"/>
      <c r="F151" s="127"/>
      <c r="G151" s="3"/>
      <c r="H151" s="129"/>
      <c r="I151" s="129"/>
      <c r="J151" s="129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</row>
    <row r="152" ht="15.75" customHeight="1">
      <c r="A152" s="135" t="s">
        <v>283</v>
      </c>
      <c r="B152" s="125"/>
      <c r="C152" s="126"/>
      <c r="D152" s="12"/>
      <c r="E152" s="12"/>
      <c r="F152" s="127"/>
      <c r="G152" s="3"/>
      <c r="H152" s="129"/>
      <c r="I152" s="129"/>
      <c r="J152" s="129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</row>
    <row r="153" ht="15.75" customHeight="1">
      <c r="A153" s="136" t="s">
        <v>284</v>
      </c>
      <c r="B153" s="125"/>
      <c r="C153" s="126"/>
      <c r="D153" s="12"/>
      <c r="E153" s="12"/>
      <c r="F153" s="127"/>
      <c r="G153" s="3"/>
      <c r="H153" s="129"/>
      <c r="I153" s="129"/>
      <c r="J153" s="129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</row>
    <row r="154" ht="15.75" customHeight="1">
      <c r="A154" s="137" t="s">
        <v>285</v>
      </c>
      <c r="B154" s="125"/>
      <c r="C154" s="126"/>
      <c r="D154" s="12"/>
      <c r="E154" s="12"/>
      <c r="F154" s="127"/>
      <c r="G154" s="3"/>
      <c r="H154" s="129"/>
      <c r="I154" s="129"/>
      <c r="J154" s="129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</row>
    <row r="155" ht="15.75" customHeight="1">
      <c r="A155" s="138" t="s">
        <v>286</v>
      </c>
      <c r="B155" s="125"/>
      <c r="C155" s="126"/>
      <c r="D155" s="12"/>
      <c r="E155" s="12"/>
      <c r="F155" s="127"/>
      <c r="G155" s="3"/>
      <c r="H155" s="129"/>
      <c r="I155" s="129"/>
      <c r="J155" s="129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</row>
    <row r="156" ht="15.75" customHeight="1">
      <c r="A156" s="12"/>
      <c r="B156" s="129"/>
      <c r="C156" s="12"/>
      <c r="D156" s="12"/>
      <c r="E156" s="12"/>
      <c r="F156" s="127"/>
      <c r="G156" s="3"/>
      <c r="H156" s="129"/>
      <c r="I156" s="129"/>
      <c r="J156" s="129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</row>
    <row r="157" ht="15.75" customHeight="1">
      <c r="A157" s="12"/>
      <c r="B157" s="129"/>
      <c r="C157" s="12"/>
      <c r="D157" s="12"/>
      <c r="E157" s="12"/>
      <c r="F157" s="127"/>
      <c r="G157" s="3"/>
      <c r="H157" s="129"/>
      <c r="I157" s="129"/>
      <c r="J157" s="129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</row>
    <row r="158" ht="15.75" customHeight="1">
      <c r="A158" s="12"/>
      <c r="B158" s="129"/>
      <c r="C158" s="12"/>
      <c r="D158" s="12"/>
      <c r="E158" s="12"/>
      <c r="F158" s="127"/>
      <c r="G158" s="3"/>
      <c r="H158" s="129"/>
      <c r="I158" s="129"/>
      <c r="J158" s="129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</row>
    <row r="159" ht="15.75" customHeight="1">
      <c r="A159" s="12"/>
      <c r="B159" s="129"/>
      <c r="C159" s="12"/>
      <c r="D159" s="12"/>
      <c r="E159" s="12"/>
      <c r="F159" s="127"/>
      <c r="G159" s="3"/>
      <c r="H159" s="129"/>
      <c r="I159" s="129"/>
      <c r="J159" s="129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</row>
    <row r="160" ht="15.75" customHeight="1">
      <c r="A160" s="12"/>
      <c r="B160" s="129"/>
      <c r="C160" s="12"/>
      <c r="D160" s="12"/>
      <c r="E160" s="12"/>
      <c r="F160" s="127"/>
      <c r="G160" s="3"/>
      <c r="H160" s="129"/>
      <c r="I160" s="129"/>
      <c r="J160" s="129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</row>
    <row r="161" ht="15.75" customHeight="1">
      <c r="A161" s="12"/>
      <c r="B161" s="129"/>
      <c r="C161" s="12"/>
      <c r="D161" s="12"/>
      <c r="E161" s="12"/>
      <c r="F161" s="127"/>
      <c r="G161" s="3"/>
      <c r="H161" s="129"/>
      <c r="I161" s="129"/>
      <c r="J161" s="129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</row>
    <row r="162" ht="15.75" customHeight="1">
      <c r="A162" s="12"/>
      <c r="B162" s="129"/>
      <c r="C162" s="12"/>
      <c r="D162" s="12"/>
      <c r="E162" s="12"/>
      <c r="F162" s="127"/>
      <c r="G162" s="3"/>
      <c r="H162" s="129"/>
      <c r="I162" s="129"/>
      <c r="J162" s="129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</row>
    <row r="163" ht="15.75" customHeight="1">
      <c r="A163" s="12"/>
      <c r="B163" s="129"/>
      <c r="C163" s="12"/>
      <c r="D163" s="12"/>
      <c r="E163" s="12"/>
      <c r="F163" s="127"/>
      <c r="G163" s="3"/>
      <c r="H163" s="129"/>
      <c r="I163" s="129"/>
      <c r="J163" s="129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</row>
    <row r="164" ht="15.75" customHeight="1">
      <c r="A164" s="12"/>
      <c r="B164" s="129"/>
      <c r="C164" s="12"/>
      <c r="D164" s="12"/>
      <c r="E164" s="12"/>
      <c r="F164" s="127"/>
      <c r="G164" s="3"/>
      <c r="H164" s="129"/>
      <c r="I164" s="129"/>
      <c r="J164" s="129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</row>
    <row r="165" ht="15.75" customHeight="1">
      <c r="A165" s="12"/>
      <c r="B165" s="129"/>
      <c r="C165" s="12"/>
      <c r="D165" s="12"/>
      <c r="E165" s="12"/>
      <c r="F165" s="127"/>
      <c r="G165" s="3"/>
      <c r="H165" s="129"/>
      <c r="I165" s="129"/>
      <c r="J165" s="129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</row>
    <row r="166" ht="15.75" customHeight="1">
      <c r="A166" s="12"/>
      <c r="B166" s="129"/>
      <c r="C166" s="12"/>
      <c r="D166" s="12"/>
      <c r="E166" s="12"/>
      <c r="F166" s="127"/>
      <c r="G166" s="3"/>
      <c r="H166" s="129"/>
      <c r="I166" s="129"/>
      <c r="J166" s="129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</row>
    <row r="167" ht="15.75" customHeight="1">
      <c r="A167" s="12"/>
      <c r="B167" s="129"/>
      <c r="C167" s="12"/>
      <c r="D167" s="12"/>
      <c r="E167" s="12"/>
      <c r="F167" s="127"/>
      <c r="G167" s="3"/>
      <c r="H167" s="129"/>
      <c r="I167" s="129"/>
      <c r="J167" s="129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</row>
    <row r="168" ht="15.75" customHeight="1">
      <c r="A168" s="12"/>
      <c r="B168" s="129"/>
      <c r="C168" s="12"/>
      <c r="D168" s="12"/>
      <c r="E168" s="12"/>
      <c r="F168" s="127"/>
      <c r="G168" s="3"/>
      <c r="H168" s="129"/>
      <c r="I168" s="129"/>
      <c r="J168" s="129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</row>
    <row r="169" ht="15.75" customHeight="1">
      <c r="A169" s="12"/>
      <c r="B169" s="129"/>
      <c r="C169" s="12"/>
      <c r="D169" s="12"/>
      <c r="E169" s="12"/>
      <c r="F169" s="127"/>
      <c r="G169" s="3"/>
      <c r="H169" s="129"/>
      <c r="I169" s="129"/>
      <c r="J169" s="129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</row>
    <row r="170" ht="15.75" customHeight="1">
      <c r="A170" s="12"/>
      <c r="B170" s="129"/>
      <c r="C170" s="12"/>
      <c r="D170" s="12"/>
      <c r="E170" s="12"/>
      <c r="F170" s="127"/>
      <c r="G170" s="3"/>
      <c r="H170" s="129"/>
      <c r="I170" s="129"/>
      <c r="J170" s="129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</row>
    <row r="171" ht="15.75" customHeight="1">
      <c r="A171" s="12"/>
      <c r="B171" s="129"/>
      <c r="C171" s="12"/>
      <c r="D171" s="12"/>
      <c r="E171" s="12"/>
      <c r="F171" s="127"/>
      <c r="G171" s="3"/>
      <c r="H171" s="129"/>
      <c r="I171" s="129"/>
      <c r="J171" s="129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</row>
    <row r="172" ht="15.75" customHeight="1">
      <c r="A172" s="12"/>
      <c r="B172" s="129"/>
      <c r="C172" s="12"/>
      <c r="D172" s="12"/>
      <c r="E172" s="12"/>
      <c r="F172" s="127"/>
      <c r="G172" s="3"/>
      <c r="H172" s="129"/>
      <c r="I172" s="129"/>
      <c r="J172" s="129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</row>
    <row r="173" ht="15.75" customHeight="1">
      <c r="A173" s="12"/>
      <c r="B173" s="129"/>
      <c r="C173" s="12"/>
      <c r="D173" s="12"/>
      <c r="E173" s="12"/>
      <c r="F173" s="127"/>
      <c r="G173" s="3"/>
      <c r="H173" s="129"/>
      <c r="I173" s="129"/>
      <c r="J173" s="129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</row>
    <row r="174" ht="15.75" customHeight="1">
      <c r="A174" s="12"/>
      <c r="B174" s="129"/>
      <c r="C174" s="12"/>
      <c r="D174" s="12"/>
      <c r="E174" s="12"/>
      <c r="F174" s="127"/>
      <c r="G174" s="3"/>
      <c r="H174" s="129"/>
      <c r="I174" s="129"/>
      <c r="J174" s="129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</row>
    <row r="175" ht="15.75" customHeight="1">
      <c r="A175" s="12"/>
      <c r="B175" s="129"/>
      <c r="C175" s="12"/>
      <c r="D175" s="12"/>
      <c r="E175" s="12"/>
      <c r="F175" s="127"/>
      <c r="G175" s="3"/>
      <c r="H175" s="129"/>
      <c r="I175" s="129"/>
      <c r="J175" s="129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</row>
    <row r="176" ht="15.75" customHeight="1">
      <c r="A176" s="12"/>
      <c r="B176" s="129"/>
      <c r="C176" s="12"/>
      <c r="D176" s="12"/>
      <c r="E176" s="12"/>
      <c r="F176" s="127"/>
      <c r="G176" s="3"/>
      <c r="H176" s="129"/>
      <c r="I176" s="129"/>
      <c r="J176" s="129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</row>
    <row r="177" ht="15.75" customHeight="1">
      <c r="A177" s="12"/>
      <c r="B177" s="129"/>
      <c r="C177" s="12"/>
      <c r="D177" s="12"/>
      <c r="E177" s="12"/>
      <c r="F177" s="127"/>
      <c r="G177" s="3"/>
      <c r="H177" s="129"/>
      <c r="I177" s="129"/>
      <c r="J177" s="129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</row>
    <row r="178" ht="15.75" customHeight="1">
      <c r="A178" s="12"/>
      <c r="B178" s="129"/>
      <c r="C178" s="12"/>
      <c r="D178" s="12"/>
      <c r="E178" s="12"/>
      <c r="F178" s="127"/>
      <c r="G178" s="3"/>
      <c r="H178" s="129"/>
      <c r="I178" s="129"/>
      <c r="J178" s="129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</row>
    <row r="179" ht="15.75" customHeight="1">
      <c r="A179" s="12"/>
      <c r="B179" s="129"/>
      <c r="C179" s="12"/>
      <c r="D179" s="12"/>
      <c r="E179" s="12"/>
      <c r="F179" s="127"/>
      <c r="G179" s="3"/>
      <c r="H179" s="129"/>
      <c r="I179" s="129"/>
      <c r="J179" s="129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</row>
    <row r="180" ht="15.75" customHeight="1">
      <c r="A180" s="12"/>
      <c r="B180" s="129"/>
      <c r="C180" s="12"/>
      <c r="D180" s="12"/>
      <c r="E180" s="12"/>
      <c r="F180" s="127"/>
      <c r="G180" s="3"/>
      <c r="H180" s="129"/>
      <c r="I180" s="129"/>
      <c r="J180" s="129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</row>
    <row r="181" ht="15.75" customHeight="1">
      <c r="A181" s="12"/>
      <c r="B181" s="129"/>
      <c r="C181" s="12"/>
      <c r="D181" s="12"/>
      <c r="E181" s="12"/>
      <c r="F181" s="127"/>
      <c r="G181" s="3"/>
      <c r="H181" s="129"/>
      <c r="I181" s="129"/>
      <c r="J181" s="129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</row>
    <row r="182" ht="15.75" customHeight="1">
      <c r="A182" s="12"/>
      <c r="B182" s="129"/>
      <c r="C182" s="12"/>
      <c r="D182" s="12"/>
      <c r="E182" s="12"/>
      <c r="F182" s="127"/>
      <c r="G182" s="3"/>
      <c r="H182" s="129"/>
      <c r="I182" s="129"/>
      <c r="J182" s="129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</row>
    <row r="183" ht="15.75" customHeight="1">
      <c r="A183" s="12"/>
      <c r="B183" s="129"/>
      <c r="C183" s="12"/>
      <c r="D183" s="12"/>
      <c r="E183" s="12"/>
      <c r="F183" s="127"/>
      <c r="G183" s="3"/>
      <c r="H183" s="129"/>
      <c r="I183" s="129"/>
      <c r="J183" s="129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</row>
    <row r="184" ht="15.75" customHeight="1">
      <c r="A184" s="12"/>
      <c r="B184" s="129"/>
      <c r="C184" s="12"/>
      <c r="D184" s="12"/>
      <c r="E184" s="12"/>
      <c r="F184" s="127"/>
      <c r="G184" s="3"/>
      <c r="H184" s="129"/>
      <c r="I184" s="129"/>
      <c r="J184" s="129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</row>
    <row r="185" ht="15.75" customHeight="1">
      <c r="A185" s="12"/>
      <c r="B185" s="129"/>
      <c r="C185" s="12"/>
      <c r="D185" s="12"/>
      <c r="E185" s="12"/>
      <c r="F185" s="127"/>
      <c r="G185" s="3"/>
      <c r="H185" s="129"/>
      <c r="I185" s="129"/>
      <c r="J185" s="129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</row>
    <row r="186" ht="15.75" customHeight="1">
      <c r="A186" s="12"/>
      <c r="B186" s="129"/>
      <c r="C186" s="12"/>
      <c r="D186" s="12"/>
      <c r="E186" s="12"/>
      <c r="F186" s="127"/>
      <c r="G186" s="3"/>
      <c r="H186" s="129"/>
      <c r="I186" s="129"/>
      <c r="J186" s="129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</row>
    <row r="187" ht="15.75" customHeight="1">
      <c r="A187" s="12"/>
      <c r="B187" s="129"/>
      <c r="C187" s="12"/>
      <c r="D187" s="12"/>
      <c r="E187" s="12"/>
      <c r="F187" s="127"/>
      <c r="G187" s="3"/>
      <c r="H187" s="129"/>
      <c r="I187" s="129"/>
      <c r="J187" s="129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</row>
    <row r="188" ht="15.75" customHeight="1">
      <c r="A188" s="12"/>
      <c r="B188" s="129"/>
      <c r="C188" s="12"/>
      <c r="D188" s="12"/>
      <c r="E188" s="12"/>
      <c r="F188" s="127"/>
      <c r="G188" s="3"/>
      <c r="H188" s="129"/>
      <c r="I188" s="129"/>
      <c r="J188" s="129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</row>
    <row r="189" ht="15.75" customHeight="1">
      <c r="A189" s="12"/>
      <c r="B189" s="129"/>
      <c r="C189" s="12"/>
      <c r="D189" s="12"/>
      <c r="E189" s="12"/>
      <c r="F189" s="127"/>
      <c r="G189" s="3"/>
      <c r="H189" s="129"/>
      <c r="I189" s="129"/>
      <c r="J189" s="129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</row>
    <row r="190" ht="15.75" customHeight="1">
      <c r="A190" s="12"/>
      <c r="B190" s="129"/>
      <c r="C190" s="12"/>
      <c r="D190" s="12"/>
      <c r="E190" s="12"/>
      <c r="F190" s="127"/>
      <c r="G190" s="3"/>
      <c r="H190" s="129"/>
      <c r="I190" s="129"/>
      <c r="J190" s="129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</row>
    <row r="191" ht="15.75" customHeight="1">
      <c r="A191" s="12"/>
      <c r="B191" s="129"/>
      <c r="C191" s="12"/>
      <c r="D191" s="12"/>
      <c r="E191" s="12"/>
      <c r="F191" s="127"/>
      <c r="G191" s="3"/>
      <c r="H191" s="129"/>
      <c r="I191" s="129"/>
      <c r="J191" s="129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</row>
    <row r="192" ht="15.75" customHeight="1">
      <c r="A192" s="12"/>
      <c r="B192" s="129"/>
      <c r="C192" s="12"/>
      <c r="D192" s="12"/>
      <c r="E192" s="12"/>
      <c r="F192" s="127"/>
      <c r="G192" s="3"/>
      <c r="H192" s="129"/>
      <c r="I192" s="129"/>
      <c r="J192" s="129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</row>
    <row r="193" ht="15.75" customHeight="1">
      <c r="A193" s="12"/>
      <c r="B193" s="129"/>
      <c r="C193" s="12"/>
      <c r="D193" s="12"/>
      <c r="E193" s="12"/>
      <c r="F193" s="127"/>
      <c r="G193" s="3"/>
      <c r="H193" s="129"/>
      <c r="I193" s="129"/>
      <c r="J193" s="129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</row>
    <row r="194" ht="15.75" customHeight="1">
      <c r="A194" s="12"/>
      <c r="B194" s="129"/>
      <c r="C194" s="12"/>
      <c r="D194" s="12"/>
      <c r="E194" s="12"/>
      <c r="F194" s="127"/>
      <c r="G194" s="3"/>
      <c r="H194" s="129"/>
      <c r="I194" s="129"/>
      <c r="J194" s="129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</row>
    <row r="195" ht="15.75" customHeight="1">
      <c r="A195" s="12"/>
      <c r="B195" s="129"/>
      <c r="C195" s="12"/>
      <c r="D195" s="12"/>
      <c r="E195" s="12"/>
      <c r="F195" s="127"/>
      <c r="G195" s="3"/>
      <c r="H195" s="129"/>
      <c r="I195" s="129"/>
      <c r="J195" s="129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</row>
    <row r="196" ht="15.75" customHeight="1">
      <c r="A196" s="12"/>
      <c r="B196" s="129"/>
      <c r="C196" s="12"/>
      <c r="D196" s="12"/>
      <c r="E196" s="12"/>
      <c r="F196" s="127"/>
      <c r="G196" s="3"/>
      <c r="H196" s="129"/>
      <c r="I196" s="129"/>
      <c r="J196" s="129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</row>
    <row r="197" ht="15.75" customHeight="1">
      <c r="A197" s="12"/>
      <c r="B197" s="129"/>
      <c r="C197" s="12"/>
      <c r="D197" s="12"/>
      <c r="E197" s="12"/>
      <c r="F197" s="127"/>
      <c r="G197" s="3"/>
      <c r="H197" s="129"/>
      <c r="I197" s="129"/>
      <c r="J197" s="129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</row>
    <row r="198" ht="15.75" customHeight="1">
      <c r="A198" s="12"/>
      <c r="B198" s="129"/>
      <c r="C198" s="12"/>
      <c r="D198" s="12"/>
      <c r="E198" s="12"/>
      <c r="F198" s="127"/>
      <c r="G198" s="3"/>
      <c r="H198" s="129"/>
      <c r="I198" s="129"/>
      <c r="J198" s="129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</row>
    <row r="199" ht="15.75" customHeight="1">
      <c r="A199" s="12"/>
      <c r="B199" s="129"/>
      <c r="C199" s="12"/>
      <c r="D199" s="12"/>
      <c r="E199" s="12"/>
      <c r="F199" s="127"/>
      <c r="G199" s="3"/>
      <c r="H199" s="129"/>
      <c r="I199" s="129"/>
      <c r="J199" s="129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</row>
    <row r="200" ht="15.75" customHeight="1">
      <c r="A200" s="12"/>
      <c r="B200" s="129"/>
      <c r="C200" s="12"/>
      <c r="D200" s="12"/>
      <c r="E200" s="12"/>
      <c r="F200" s="127"/>
      <c r="G200" s="3"/>
      <c r="H200" s="129"/>
      <c r="I200" s="129"/>
      <c r="J200" s="129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</row>
    <row r="201" ht="15.75" customHeight="1">
      <c r="A201" s="12"/>
      <c r="B201" s="129"/>
      <c r="C201" s="12"/>
      <c r="D201" s="12"/>
      <c r="E201" s="12"/>
      <c r="F201" s="127"/>
      <c r="G201" s="3"/>
      <c r="H201" s="129"/>
      <c r="I201" s="129"/>
      <c r="J201" s="129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</row>
    <row r="202" ht="15.75" customHeight="1">
      <c r="A202" s="12"/>
      <c r="B202" s="129"/>
      <c r="C202" s="12"/>
      <c r="D202" s="12"/>
      <c r="E202" s="12"/>
      <c r="F202" s="127"/>
      <c r="G202" s="3"/>
      <c r="H202" s="129"/>
      <c r="I202" s="129"/>
      <c r="J202" s="129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</row>
    <row r="203" ht="15.75" customHeight="1">
      <c r="A203" s="12"/>
      <c r="B203" s="129"/>
      <c r="C203" s="12"/>
      <c r="D203" s="12"/>
      <c r="E203" s="12"/>
      <c r="F203" s="127"/>
      <c r="G203" s="3"/>
      <c r="H203" s="129"/>
      <c r="I203" s="129"/>
      <c r="J203" s="129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</row>
    <row r="204" ht="15.75" customHeight="1">
      <c r="A204" s="12"/>
      <c r="B204" s="129"/>
      <c r="C204" s="12"/>
      <c r="D204" s="12"/>
      <c r="E204" s="12"/>
      <c r="F204" s="127"/>
      <c r="G204" s="3"/>
      <c r="H204" s="129"/>
      <c r="I204" s="129"/>
      <c r="J204" s="129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</row>
    <row r="205" ht="15.75" customHeight="1">
      <c r="A205" s="12"/>
      <c r="B205" s="129"/>
      <c r="C205" s="12"/>
      <c r="D205" s="12"/>
      <c r="E205" s="12"/>
      <c r="F205" s="127"/>
      <c r="G205" s="3"/>
      <c r="H205" s="129"/>
      <c r="I205" s="129"/>
      <c r="J205" s="129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</row>
    <row r="206" ht="15.75" customHeight="1">
      <c r="A206" s="12"/>
      <c r="B206" s="129"/>
      <c r="C206" s="12"/>
      <c r="D206" s="12"/>
      <c r="E206" s="12"/>
      <c r="F206" s="127"/>
      <c r="G206" s="3"/>
      <c r="H206" s="129"/>
      <c r="I206" s="129"/>
      <c r="J206" s="129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</row>
    <row r="207" ht="15.75" customHeight="1">
      <c r="A207" s="12"/>
      <c r="B207" s="129"/>
      <c r="C207" s="12"/>
      <c r="D207" s="12"/>
      <c r="E207" s="12"/>
      <c r="F207" s="127"/>
      <c r="G207" s="3"/>
      <c r="H207" s="129"/>
      <c r="I207" s="129"/>
      <c r="J207" s="129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</row>
    <row r="208" ht="15.75" customHeight="1">
      <c r="A208" s="12"/>
      <c r="B208" s="129"/>
      <c r="C208" s="12"/>
      <c r="D208" s="12"/>
      <c r="E208" s="12"/>
      <c r="F208" s="127"/>
      <c r="G208" s="3"/>
      <c r="H208" s="129"/>
      <c r="I208" s="129"/>
      <c r="J208" s="129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</row>
    <row r="209" ht="15.75" customHeight="1">
      <c r="A209" s="12"/>
      <c r="B209" s="129"/>
      <c r="C209" s="12"/>
      <c r="D209" s="12"/>
      <c r="E209" s="12"/>
      <c r="F209" s="127"/>
      <c r="G209" s="3"/>
      <c r="H209" s="129"/>
      <c r="I209" s="129"/>
      <c r="J209" s="129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</row>
    <row r="210" ht="15.75" customHeight="1">
      <c r="A210" s="12"/>
      <c r="B210" s="129"/>
      <c r="C210" s="12"/>
      <c r="D210" s="12"/>
      <c r="E210" s="12"/>
      <c r="F210" s="127"/>
      <c r="G210" s="3"/>
      <c r="H210" s="129"/>
      <c r="I210" s="129"/>
      <c r="J210" s="129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</row>
    <row r="211" ht="15.75" customHeight="1">
      <c r="A211" s="12"/>
      <c r="B211" s="129"/>
      <c r="C211" s="12"/>
      <c r="D211" s="12"/>
      <c r="E211" s="12"/>
      <c r="F211" s="127"/>
      <c r="G211" s="3"/>
      <c r="H211" s="129"/>
      <c r="I211" s="129"/>
      <c r="J211" s="129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</row>
    <row r="212" ht="15.75" customHeight="1">
      <c r="A212" s="12"/>
      <c r="B212" s="129"/>
      <c r="C212" s="12"/>
      <c r="D212" s="12"/>
      <c r="E212" s="12"/>
      <c r="F212" s="127"/>
      <c r="G212" s="3"/>
      <c r="H212" s="129"/>
      <c r="I212" s="129"/>
      <c r="J212" s="129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</row>
    <row r="213" ht="15.75" customHeight="1">
      <c r="A213" s="12"/>
      <c r="B213" s="129"/>
      <c r="C213" s="12"/>
      <c r="D213" s="12"/>
      <c r="E213" s="12"/>
      <c r="F213" s="127"/>
      <c r="G213" s="3"/>
      <c r="H213" s="129"/>
      <c r="I213" s="129"/>
      <c r="J213" s="129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</row>
    <row r="214" ht="15.75" customHeight="1">
      <c r="A214" s="12"/>
      <c r="B214" s="129"/>
      <c r="C214" s="12"/>
      <c r="D214" s="12"/>
      <c r="E214" s="12"/>
      <c r="F214" s="127"/>
      <c r="G214" s="3"/>
      <c r="H214" s="129"/>
      <c r="I214" s="129"/>
      <c r="J214" s="129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</row>
    <row r="215" ht="15.75" customHeight="1">
      <c r="A215" s="12"/>
      <c r="B215" s="129"/>
      <c r="C215" s="12"/>
      <c r="D215" s="12"/>
      <c r="E215" s="12"/>
      <c r="F215" s="127"/>
      <c r="G215" s="3"/>
      <c r="H215" s="129"/>
      <c r="I215" s="129"/>
      <c r="J215" s="129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</row>
    <row r="216" ht="15.75" customHeight="1">
      <c r="A216" s="12"/>
      <c r="B216" s="129"/>
      <c r="C216" s="12"/>
      <c r="D216" s="12"/>
      <c r="E216" s="12"/>
      <c r="F216" s="127"/>
      <c r="G216" s="3"/>
      <c r="H216" s="129"/>
      <c r="I216" s="129"/>
      <c r="J216" s="129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</row>
    <row r="217" ht="15.75" customHeight="1">
      <c r="A217" s="12"/>
      <c r="B217" s="129"/>
      <c r="C217" s="12"/>
      <c r="D217" s="12"/>
      <c r="E217" s="12"/>
      <c r="F217" s="127"/>
      <c r="G217" s="3"/>
      <c r="H217" s="129"/>
      <c r="I217" s="129"/>
      <c r="J217" s="129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</row>
    <row r="218" ht="15.75" customHeight="1">
      <c r="A218" s="12"/>
      <c r="B218" s="129"/>
      <c r="C218" s="12"/>
      <c r="D218" s="12"/>
      <c r="E218" s="12"/>
      <c r="F218" s="127"/>
      <c r="G218" s="3"/>
      <c r="H218" s="129"/>
      <c r="I218" s="129"/>
      <c r="J218" s="129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</row>
    <row r="219" ht="15.75" customHeight="1">
      <c r="A219" s="12"/>
      <c r="B219" s="129"/>
      <c r="C219" s="12"/>
      <c r="D219" s="12"/>
      <c r="E219" s="12"/>
      <c r="F219" s="127"/>
      <c r="G219" s="3"/>
      <c r="H219" s="129"/>
      <c r="I219" s="129"/>
      <c r="J219" s="129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</row>
    <row r="220" ht="15.75" customHeight="1">
      <c r="A220" s="12"/>
      <c r="B220" s="129"/>
      <c r="C220" s="12"/>
      <c r="D220" s="12"/>
      <c r="E220" s="12"/>
      <c r="F220" s="127"/>
      <c r="G220" s="3"/>
      <c r="H220" s="129"/>
      <c r="I220" s="129"/>
      <c r="J220" s="129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</row>
    <row r="221" ht="15.75" customHeight="1">
      <c r="A221" s="12"/>
      <c r="B221" s="129"/>
      <c r="C221" s="12"/>
      <c r="D221" s="12"/>
      <c r="E221" s="12"/>
      <c r="F221" s="127"/>
      <c r="G221" s="3"/>
      <c r="H221" s="129"/>
      <c r="I221" s="129"/>
      <c r="J221" s="129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</row>
    <row r="222" ht="15.75" customHeight="1">
      <c r="A222" s="12"/>
      <c r="B222" s="129"/>
      <c r="C222" s="12"/>
      <c r="D222" s="12"/>
      <c r="E222" s="12"/>
      <c r="F222" s="127"/>
      <c r="G222" s="3"/>
      <c r="H222" s="129"/>
      <c r="I222" s="129"/>
      <c r="J222" s="129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</row>
    <row r="223" ht="15.75" customHeight="1">
      <c r="A223" s="12"/>
      <c r="B223" s="129"/>
      <c r="C223" s="12"/>
      <c r="D223" s="12"/>
      <c r="E223" s="12"/>
      <c r="F223" s="127"/>
      <c r="G223" s="3"/>
      <c r="H223" s="129"/>
      <c r="I223" s="129"/>
      <c r="J223" s="129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</row>
    <row r="224" ht="15.75" customHeight="1">
      <c r="A224" s="12"/>
      <c r="B224" s="129"/>
      <c r="C224" s="12"/>
      <c r="D224" s="12"/>
      <c r="E224" s="12"/>
      <c r="F224" s="127"/>
      <c r="G224" s="3"/>
      <c r="H224" s="129"/>
      <c r="I224" s="129"/>
      <c r="J224" s="129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</row>
    <row r="225" ht="15.75" customHeight="1">
      <c r="A225" s="12"/>
      <c r="B225" s="129"/>
      <c r="C225" s="12"/>
      <c r="D225" s="12"/>
      <c r="E225" s="12"/>
      <c r="F225" s="127"/>
      <c r="G225" s="3"/>
      <c r="H225" s="129"/>
      <c r="I225" s="129"/>
      <c r="J225" s="129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</row>
    <row r="226" ht="15.75" customHeight="1">
      <c r="A226" s="12"/>
      <c r="B226" s="129"/>
      <c r="C226" s="12"/>
      <c r="D226" s="12"/>
      <c r="E226" s="12"/>
      <c r="F226" s="127"/>
      <c r="G226" s="3"/>
      <c r="H226" s="129"/>
      <c r="I226" s="129"/>
      <c r="J226" s="129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</row>
    <row r="227" ht="15.75" customHeight="1">
      <c r="A227" s="12"/>
      <c r="B227" s="129"/>
      <c r="C227" s="12"/>
      <c r="D227" s="12"/>
      <c r="E227" s="12"/>
      <c r="F227" s="127"/>
      <c r="G227" s="3"/>
      <c r="H227" s="129"/>
      <c r="I227" s="129"/>
      <c r="J227" s="129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</row>
    <row r="228" ht="15.75" customHeight="1">
      <c r="A228" s="12"/>
      <c r="B228" s="129"/>
      <c r="C228" s="12"/>
      <c r="D228" s="12"/>
      <c r="E228" s="12"/>
      <c r="F228" s="127"/>
      <c r="G228" s="3"/>
      <c r="H228" s="129"/>
      <c r="I228" s="129"/>
      <c r="J228" s="129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</row>
    <row r="229" ht="15.75" customHeight="1">
      <c r="A229" s="12"/>
      <c r="B229" s="129"/>
      <c r="C229" s="12"/>
      <c r="D229" s="12"/>
      <c r="E229" s="12"/>
      <c r="F229" s="127"/>
      <c r="G229" s="3"/>
      <c r="H229" s="129"/>
      <c r="I229" s="129"/>
      <c r="J229" s="129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</row>
    <row r="230" ht="15.75" customHeight="1">
      <c r="A230" s="12"/>
      <c r="B230" s="129"/>
      <c r="C230" s="12"/>
      <c r="D230" s="12"/>
      <c r="E230" s="12"/>
      <c r="F230" s="127"/>
      <c r="G230" s="3"/>
      <c r="H230" s="129"/>
      <c r="I230" s="129"/>
      <c r="J230" s="129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</row>
    <row r="231" ht="15.75" customHeight="1">
      <c r="A231" s="12"/>
      <c r="B231" s="129"/>
      <c r="C231" s="12"/>
      <c r="D231" s="12"/>
      <c r="E231" s="12"/>
      <c r="F231" s="127"/>
      <c r="G231" s="3"/>
      <c r="H231" s="129"/>
      <c r="I231" s="129"/>
      <c r="J231" s="129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</row>
    <row r="232" ht="15.75" customHeight="1">
      <c r="A232" s="12"/>
      <c r="B232" s="129"/>
      <c r="C232" s="12"/>
      <c r="D232" s="12"/>
      <c r="E232" s="12"/>
      <c r="F232" s="127"/>
      <c r="G232" s="3"/>
      <c r="H232" s="129"/>
      <c r="I232" s="129"/>
      <c r="J232" s="129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</row>
    <row r="233" ht="15.75" customHeight="1">
      <c r="A233" s="12"/>
      <c r="B233" s="129"/>
      <c r="C233" s="12"/>
      <c r="D233" s="12"/>
      <c r="E233" s="12"/>
      <c r="F233" s="127"/>
      <c r="G233" s="3"/>
      <c r="H233" s="129"/>
      <c r="I233" s="129"/>
      <c r="J233" s="129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</row>
    <row r="234" ht="15.75" customHeight="1">
      <c r="A234" s="12"/>
      <c r="B234" s="129"/>
      <c r="C234" s="12"/>
      <c r="D234" s="12"/>
      <c r="E234" s="12"/>
      <c r="F234" s="127"/>
      <c r="G234" s="3"/>
      <c r="H234" s="129"/>
      <c r="I234" s="129"/>
      <c r="J234" s="129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</row>
    <row r="235" ht="15.75" customHeight="1">
      <c r="A235" s="12"/>
      <c r="B235" s="129"/>
      <c r="C235" s="12"/>
      <c r="D235" s="12"/>
      <c r="E235" s="12"/>
      <c r="F235" s="127"/>
      <c r="G235" s="3"/>
      <c r="H235" s="129"/>
      <c r="I235" s="129"/>
      <c r="J235" s="129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</row>
    <row r="236" ht="15.75" customHeight="1">
      <c r="A236" s="12"/>
      <c r="B236" s="129"/>
      <c r="C236" s="12"/>
      <c r="D236" s="12"/>
      <c r="E236" s="12"/>
      <c r="F236" s="127"/>
      <c r="G236" s="3"/>
      <c r="H236" s="129"/>
      <c r="I236" s="129"/>
      <c r="J236" s="129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</row>
    <row r="237" ht="15.75" customHeight="1">
      <c r="A237" s="12"/>
      <c r="B237" s="129"/>
      <c r="C237" s="12"/>
      <c r="D237" s="12"/>
      <c r="E237" s="12"/>
      <c r="F237" s="127"/>
      <c r="G237" s="3"/>
      <c r="H237" s="129"/>
      <c r="I237" s="129"/>
      <c r="J237" s="129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</row>
    <row r="238" ht="15.75" customHeight="1">
      <c r="A238" s="12"/>
      <c r="B238" s="129"/>
      <c r="C238" s="12"/>
      <c r="D238" s="12"/>
      <c r="E238" s="12"/>
      <c r="F238" s="127"/>
      <c r="G238" s="3"/>
      <c r="H238" s="129"/>
      <c r="I238" s="129"/>
      <c r="J238" s="129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</row>
    <row r="239" ht="15.75" customHeight="1">
      <c r="A239" s="12"/>
      <c r="B239" s="129"/>
      <c r="C239" s="12"/>
      <c r="D239" s="12"/>
      <c r="E239" s="12"/>
      <c r="F239" s="127"/>
      <c r="G239" s="3"/>
      <c r="H239" s="129"/>
      <c r="I239" s="129"/>
      <c r="J239" s="129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</row>
    <row r="240" ht="15.75" customHeight="1">
      <c r="A240" s="12"/>
      <c r="B240" s="129"/>
      <c r="C240" s="12"/>
      <c r="D240" s="12"/>
      <c r="E240" s="12"/>
      <c r="F240" s="127"/>
      <c r="G240" s="3"/>
      <c r="H240" s="129"/>
      <c r="I240" s="129"/>
      <c r="J240" s="129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</row>
    <row r="241" ht="15.75" customHeight="1">
      <c r="A241" s="12"/>
      <c r="B241" s="129"/>
      <c r="C241" s="12"/>
      <c r="D241" s="12"/>
      <c r="E241" s="12"/>
      <c r="F241" s="127"/>
      <c r="G241" s="3"/>
      <c r="H241" s="129"/>
      <c r="I241" s="129"/>
      <c r="J241" s="129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</row>
    <row r="242" ht="15.75" customHeight="1">
      <c r="A242" s="12"/>
      <c r="B242" s="129"/>
      <c r="C242" s="12"/>
      <c r="D242" s="12"/>
      <c r="E242" s="12"/>
      <c r="F242" s="127"/>
      <c r="G242" s="3"/>
      <c r="H242" s="129"/>
      <c r="I242" s="129"/>
      <c r="J242" s="129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</row>
    <row r="243" ht="15.75" customHeight="1">
      <c r="A243" s="12"/>
      <c r="B243" s="129"/>
      <c r="C243" s="12"/>
      <c r="D243" s="12"/>
      <c r="E243" s="12"/>
      <c r="F243" s="127"/>
      <c r="G243" s="3"/>
      <c r="H243" s="129"/>
      <c r="I243" s="129"/>
      <c r="J243" s="129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</row>
    <row r="244" ht="15.75" customHeight="1">
      <c r="A244" s="12"/>
      <c r="B244" s="129"/>
      <c r="C244" s="12"/>
      <c r="D244" s="12"/>
      <c r="E244" s="12"/>
      <c r="F244" s="127"/>
      <c r="G244" s="3"/>
      <c r="H244" s="129"/>
      <c r="I244" s="129"/>
      <c r="J244" s="129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</row>
    <row r="245" ht="15.75" customHeight="1">
      <c r="A245" s="12"/>
      <c r="B245" s="129"/>
      <c r="C245" s="12"/>
      <c r="D245" s="12"/>
      <c r="E245" s="12"/>
      <c r="F245" s="127"/>
      <c r="G245" s="3"/>
      <c r="H245" s="129"/>
      <c r="I245" s="129"/>
      <c r="J245" s="129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</row>
    <row r="246" ht="15.75" customHeight="1">
      <c r="A246" s="12"/>
      <c r="B246" s="129"/>
      <c r="C246" s="12"/>
      <c r="D246" s="12"/>
      <c r="E246" s="12"/>
      <c r="F246" s="127"/>
      <c r="G246" s="3"/>
      <c r="H246" s="129"/>
      <c r="I246" s="129"/>
      <c r="J246" s="129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</row>
    <row r="247" ht="15.75" customHeight="1">
      <c r="A247" s="12"/>
      <c r="B247" s="129"/>
      <c r="C247" s="12"/>
      <c r="D247" s="12"/>
      <c r="E247" s="12"/>
      <c r="F247" s="127"/>
      <c r="G247" s="3"/>
      <c r="H247" s="129"/>
      <c r="I247" s="129"/>
      <c r="J247" s="129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</row>
    <row r="248" ht="15.75" customHeight="1">
      <c r="A248" s="12"/>
      <c r="B248" s="129"/>
      <c r="C248" s="12"/>
      <c r="D248" s="12"/>
      <c r="E248" s="12"/>
      <c r="F248" s="127"/>
      <c r="G248" s="3"/>
      <c r="H248" s="129"/>
      <c r="I248" s="129"/>
      <c r="J248" s="129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</row>
    <row r="249" ht="15.75" customHeight="1">
      <c r="A249" s="12"/>
      <c r="B249" s="129"/>
      <c r="C249" s="12"/>
      <c r="D249" s="12"/>
      <c r="E249" s="12"/>
      <c r="F249" s="127"/>
      <c r="G249" s="3"/>
      <c r="H249" s="129"/>
      <c r="I249" s="129"/>
      <c r="J249" s="129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</row>
    <row r="250" ht="15.75" customHeight="1">
      <c r="A250" s="12"/>
      <c r="B250" s="129"/>
      <c r="C250" s="12"/>
      <c r="D250" s="12"/>
      <c r="E250" s="12"/>
      <c r="F250" s="127"/>
      <c r="G250" s="3"/>
      <c r="H250" s="129"/>
      <c r="I250" s="129"/>
      <c r="J250" s="129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</row>
    <row r="251" ht="15.75" customHeight="1">
      <c r="A251" s="12"/>
      <c r="B251" s="129"/>
      <c r="C251" s="12"/>
      <c r="D251" s="12"/>
      <c r="E251" s="12"/>
      <c r="F251" s="127"/>
      <c r="G251" s="3"/>
      <c r="H251" s="129"/>
      <c r="I251" s="129"/>
      <c r="J251" s="129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</row>
    <row r="252" ht="15.75" customHeight="1">
      <c r="A252" s="12"/>
      <c r="B252" s="129"/>
      <c r="C252" s="12"/>
      <c r="D252" s="12"/>
      <c r="E252" s="12"/>
      <c r="F252" s="127"/>
      <c r="G252" s="3"/>
      <c r="H252" s="129"/>
      <c r="I252" s="129"/>
      <c r="J252" s="129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</row>
    <row r="253" ht="15.75" customHeight="1">
      <c r="A253" s="12"/>
      <c r="B253" s="129"/>
      <c r="C253" s="12"/>
      <c r="D253" s="12"/>
      <c r="E253" s="12"/>
      <c r="F253" s="127"/>
      <c r="G253" s="3"/>
      <c r="H253" s="129"/>
      <c r="I253" s="129"/>
      <c r="J253" s="129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</row>
    <row r="254" ht="15.75" customHeight="1">
      <c r="A254" s="12"/>
      <c r="B254" s="129"/>
      <c r="C254" s="12"/>
      <c r="D254" s="12"/>
      <c r="E254" s="12"/>
      <c r="F254" s="127"/>
      <c r="G254" s="3"/>
      <c r="H254" s="129"/>
      <c r="I254" s="129"/>
      <c r="J254" s="129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</row>
    <row r="255" ht="15.75" customHeight="1">
      <c r="A255" s="12"/>
      <c r="B255" s="129"/>
      <c r="C255" s="12"/>
      <c r="D255" s="12"/>
      <c r="E255" s="12"/>
      <c r="F255" s="127"/>
      <c r="G255" s="3"/>
      <c r="H255" s="129"/>
      <c r="I255" s="129"/>
      <c r="J255" s="129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</row>
    <row r="256" ht="15.75" customHeight="1">
      <c r="A256" s="12"/>
      <c r="B256" s="129"/>
      <c r="C256" s="12"/>
      <c r="D256" s="12"/>
      <c r="E256" s="12"/>
      <c r="F256" s="127"/>
      <c r="G256" s="3"/>
      <c r="H256" s="129"/>
      <c r="I256" s="129"/>
      <c r="J256" s="129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</row>
    <row r="257" ht="15.75" customHeight="1">
      <c r="A257" s="12"/>
      <c r="B257" s="129"/>
      <c r="C257" s="12"/>
      <c r="D257" s="12"/>
      <c r="E257" s="12"/>
      <c r="F257" s="127"/>
      <c r="G257" s="3"/>
      <c r="H257" s="129"/>
      <c r="I257" s="129"/>
      <c r="J257" s="129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</row>
    <row r="258" ht="15.75" customHeight="1">
      <c r="A258" s="12"/>
      <c r="B258" s="129"/>
      <c r="C258" s="12"/>
      <c r="D258" s="12"/>
      <c r="E258" s="12"/>
      <c r="F258" s="127"/>
      <c r="G258" s="3"/>
      <c r="H258" s="129"/>
      <c r="I258" s="129"/>
      <c r="J258" s="129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</row>
    <row r="259" ht="15.75" customHeight="1">
      <c r="A259" s="12"/>
      <c r="B259" s="129"/>
      <c r="C259" s="12"/>
      <c r="D259" s="12"/>
      <c r="E259" s="12"/>
      <c r="F259" s="127"/>
      <c r="G259" s="3"/>
      <c r="H259" s="129"/>
      <c r="I259" s="129"/>
      <c r="J259" s="129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</row>
    <row r="260" ht="15.75" customHeight="1">
      <c r="A260" s="12"/>
      <c r="B260" s="129"/>
      <c r="C260" s="12"/>
      <c r="D260" s="12"/>
      <c r="E260" s="12"/>
      <c r="F260" s="127"/>
      <c r="G260" s="3"/>
      <c r="H260" s="129"/>
      <c r="I260" s="129"/>
      <c r="J260" s="129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</row>
    <row r="261" ht="15.75" customHeight="1">
      <c r="A261" s="12"/>
      <c r="B261" s="129"/>
      <c r="C261" s="12"/>
      <c r="D261" s="12"/>
      <c r="E261" s="12"/>
      <c r="F261" s="127"/>
      <c r="G261" s="3"/>
      <c r="H261" s="129"/>
      <c r="I261" s="129"/>
      <c r="J261" s="129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</row>
    <row r="262" ht="15.75" customHeight="1">
      <c r="A262" s="12"/>
      <c r="B262" s="129"/>
      <c r="C262" s="12"/>
      <c r="D262" s="12"/>
      <c r="E262" s="12"/>
      <c r="F262" s="127"/>
      <c r="G262" s="3"/>
      <c r="H262" s="129"/>
      <c r="I262" s="129"/>
      <c r="J262" s="129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</row>
    <row r="263" ht="15.75" customHeight="1">
      <c r="A263" s="12"/>
      <c r="B263" s="129"/>
      <c r="C263" s="12"/>
      <c r="D263" s="12"/>
      <c r="E263" s="12"/>
      <c r="F263" s="127"/>
      <c r="G263" s="3"/>
      <c r="H263" s="129"/>
      <c r="I263" s="129"/>
      <c r="J263" s="129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</row>
    <row r="264" ht="15.75" customHeight="1">
      <c r="A264" s="12"/>
      <c r="B264" s="129"/>
      <c r="C264" s="12"/>
      <c r="D264" s="12"/>
      <c r="E264" s="12"/>
      <c r="F264" s="127"/>
      <c r="G264" s="3"/>
      <c r="H264" s="129"/>
      <c r="I264" s="129"/>
      <c r="J264" s="129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</row>
    <row r="265" ht="15.75" customHeight="1">
      <c r="A265" s="12"/>
      <c r="B265" s="129"/>
      <c r="C265" s="12"/>
      <c r="D265" s="12"/>
      <c r="E265" s="12"/>
      <c r="F265" s="127"/>
      <c r="G265" s="3"/>
      <c r="H265" s="129"/>
      <c r="I265" s="129"/>
      <c r="J265" s="129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</row>
    <row r="266" ht="15.75" customHeight="1">
      <c r="A266" s="12"/>
      <c r="B266" s="129"/>
      <c r="C266" s="12"/>
      <c r="D266" s="12"/>
      <c r="E266" s="12"/>
      <c r="F266" s="127"/>
      <c r="G266" s="3"/>
      <c r="H266" s="129"/>
      <c r="I266" s="129"/>
      <c r="J266" s="129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</row>
    <row r="267" ht="15.75" customHeight="1">
      <c r="A267" s="12"/>
      <c r="B267" s="129"/>
      <c r="C267" s="12"/>
      <c r="D267" s="12"/>
      <c r="E267" s="12"/>
      <c r="F267" s="127"/>
      <c r="G267" s="3"/>
      <c r="H267" s="129"/>
      <c r="I267" s="129"/>
      <c r="J267" s="129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</row>
    <row r="268" ht="15.75" customHeight="1">
      <c r="A268" s="12"/>
      <c r="B268" s="129"/>
      <c r="C268" s="12"/>
      <c r="D268" s="12"/>
      <c r="E268" s="12"/>
      <c r="F268" s="127"/>
      <c r="G268" s="3"/>
      <c r="H268" s="129"/>
      <c r="I268" s="129"/>
      <c r="J268" s="129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</row>
    <row r="269" ht="15.75" customHeight="1">
      <c r="A269" s="12"/>
      <c r="B269" s="129"/>
      <c r="C269" s="12"/>
      <c r="D269" s="12"/>
      <c r="E269" s="12"/>
      <c r="F269" s="127"/>
      <c r="G269" s="3"/>
      <c r="H269" s="129"/>
      <c r="I269" s="129"/>
      <c r="J269" s="129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</row>
    <row r="270" ht="15.75" customHeight="1">
      <c r="A270" s="12"/>
      <c r="B270" s="129"/>
      <c r="C270" s="12"/>
      <c r="D270" s="12"/>
      <c r="E270" s="12"/>
      <c r="F270" s="127"/>
      <c r="G270" s="3"/>
      <c r="H270" s="129"/>
      <c r="I270" s="129"/>
      <c r="J270" s="129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</row>
    <row r="271" ht="15.75" customHeight="1">
      <c r="A271" s="12"/>
      <c r="B271" s="129"/>
      <c r="C271" s="12"/>
      <c r="D271" s="12"/>
      <c r="E271" s="12"/>
      <c r="F271" s="127"/>
      <c r="G271" s="3"/>
      <c r="H271" s="129"/>
      <c r="I271" s="129"/>
      <c r="J271" s="129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</row>
    <row r="272" ht="15.75" customHeight="1">
      <c r="A272" s="12"/>
      <c r="B272" s="129"/>
      <c r="C272" s="12"/>
      <c r="D272" s="12"/>
      <c r="E272" s="12"/>
      <c r="F272" s="127"/>
      <c r="G272" s="3"/>
      <c r="H272" s="129"/>
      <c r="I272" s="129"/>
      <c r="J272" s="129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</row>
    <row r="273" ht="15.75" customHeight="1">
      <c r="A273" s="12"/>
      <c r="B273" s="129"/>
      <c r="C273" s="12"/>
      <c r="D273" s="12"/>
      <c r="E273" s="12"/>
      <c r="F273" s="127"/>
      <c r="G273" s="3"/>
      <c r="H273" s="129"/>
      <c r="I273" s="129"/>
      <c r="J273" s="129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</row>
    <row r="274" ht="15.75" customHeight="1">
      <c r="A274" s="12"/>
      <c r="B274" s="129"/>
      <c r="C274" s="12"/>
      <c r="D274" s="12"/>
      <c r="E274" s="12"/>
      <c r="F274" s="127"/>
      <c r="G274" s="3"/>
      <c r="H274" s="129"/>
      <c r="I274" s="129"/>
      <c r="J274" s="129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</row>
    <row r="275" ht="15.75" customHeight="1">
      <c r="A275" s="12"/>
      <c r="B275" s="129"/>
      <c r="C275" s="12"/>
      <c r="D275" s="12"/>
      <c r="E275" s="12"/>
      <c r="F275" s="127"/>
      <c r="G275" s="3"/>
      <c r="H275" s="129"/>
      <c r="I275" s="129"/>
      <c r="J275" s="129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</row>
    <row r="276" ht="15.75" customHeight="1">
      <c r="A276" s="12"/>
      <c r="B276" s="129"/>
      <c r="C276" s="12"/>
      <c r="D276" s="12"/>
      <c r="E276" s="12"/>
      <c r="F276" s="127"/>
      <c r="G276" s="3"/>
      <c r="H276" s="129"/>
      <c r="I276" s="129"/>
      <c r="J276" s="129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</row>
    <row r="277" ht="15.75" customHeight="1">
      <c r="A277" s="12"/>
      <c r="B277" s="129"/>
      <c r="C277" s="12"/>
      <c r="D277" s="12"/>
      <c r="E277" s="12"/>
      <c r="F277" s="127"/>
      <c r="G277" s="3"/>
      <c r="H277" s="129"/>
      <c r="I277" s="129"/>
      <c r="J277" s="129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</row>
    <row r="278" ht="15.75" customHeight="1">
      <c r="A278" s="12"/>
      <c r="B278" s="129"/>
      <c r="C278" s="12"/>
      <c r="D278" s="12"/>
      <c r="E278" s="12"/>
      <c r="F278" s="127"/>
      <c r="G278" s="3"/>
      <c r="H278" s="129"/>
      <c r="I278" s="129"/>
      <c r="J278" s="129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</row>
    <row r="279" ht="15.75" customHeight="1">
      <c r="A279" s="12"/>
      <c r="B279" s="129"/>
      <c r="C279" s="12"/>
      <c r="D279" s="12"/>
      <c r="E279" s="12"/>
      <c r="F279" s="127"/>
      <c r="G279" s="3"/>
      <c r="H279" s="129"/>
      <c r="I279" s="129"/>
      <c r="J279" s="129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</row>
    <row r="280" ht="15.75" customHeight="1">
      <c r="A280" s="12"/>
      <c r="B280" s="129"/>
      <c r="C280" s="12"/>
      <c r="D280" s="12"/>
      <c r="E280" s="12"/>
      <c r="F280" s="127"/>
      <c r="G280" s="3"/>
      <c r="H280" s="129"/>
      <c r="I280" s="129"/>
      <c r="J280" s="129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</row>
    <row r="281" ht="15.75" customHeight="1">
      <c r="A281" s="12"/>
      <c r="B281" s="129"/>
      <c r="C281" s="12"/>
      <c r="D281" s="12"/>
      <c r="E281" s="12"/>
      <c r="F281" s="127"/>
      <c r="G281" s="3"/>
      <c r="H281" s="129"/>
      <c r="I281" s="129"/>
      <c r="J281" s="129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</row>
    <row r="282" ht="15.75" customHeight="1">
      <c r="A282" s="12"/>
      <c r="B282" s="129"/>
      <c r="C282" s="12"/>
      <c r="D282" s="12"/>
      <c r="E282" s="12"/>
      <c r="F282" s="127"/>
      <c r="G282" s="3"/>
      <c r="H282" s="129"/>
      <c r="I282" s="129"/>
      <c r="J282" s="129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</row>
    <row r="283" ht="15.75" customHeight="1">
      <c r="A283" s="12"/>
      <c r="B283" s="129"/>
      <c r="C283" s="12"/>
      <c r="D283" s="12"/>
      <c r="E283" s="12"/>
      <c r="F283" s="127"/>
      <c r="G283" s="3"/>
      <c r="H283" s="129"/>
      <c r="I283" s="129"/>
      <c r="J283" s="129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</row>
    <row r="284" ht="15.75" customHeight="1">
      <c r="A284" s="12"/>
      <c r="B284" s="129"/>
      <c r="C284" s="12"/>
      <c r="D284" s="12"/>
      <c r="E284" s="12"/>
      <c r="F284" s="127"/>
      <c r="G284" s="3"/>
      <c r="H284" s="129"/>
      <c r="I284" s="129"/>
      <c r="J284" s="129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</row>
    <row r="285" ht="15.75" customHeight="1">
      <c r="A285" s="12"/>
      <c r="B285" s="129"/>
      <c r="C285" s="12"/>
      <c r="D285" s="12"/>
      <c r="E285" s="12"/>
      <c r="F285" s="127"/>
      <c r="G285" s="3"/>
      <c r="H285" s="129"/>
      <c r="I285" s="129"/>
      <c r="J285" s="129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</row>
    <row r="286" ht="15.75" customHeight="1">
      <c r="A286" s="12"/>
      <c r="B286" s="129"/>
      <c r="C286" s="12"/>
      <c r="D286" s="12"/>
      <c r="E286" s="12"/>
      <c r="F286" s="127"/>
      <c r="G286" s="3"/>
      <c r="H286" s="129"/>
      <c r="I286" s="129"/>
      <c r="J286" s="129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</row>
    <row r="287" ht="15.75" customHeight="1">
      <c r="A287" s="12"/>
      <c r="B287" s="129"/>
      <c r="C287" s="12"/>
      <c r="D287" s="12"/>
      <c r="E287" s="12"/>
      <c r="F287" s="127"/>
      <c r="G287" s="3"/>
      <c r="H287" s="129"/>
      <c r="I287" s="129"/>
      <c r="J287" s="129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</row>
    <row r="288" ht="15.75" customHeight="1">
      <c r="A288" s="12"/>
      <c r="B288" s="129"/>
      <c r="C288" s="12"/>
      <c r="D288" s="12"/>
      <c r="E288" s="12"/>
      <c r="F288" s="127"/>
      <c r="G288" s="3"/>
      <c r="H288" s="129"/>
      <c r="I288" s="129"/>
      <c r="J288" s="129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</row>
    <row r="289" ht="15.75" customHeight="1">
      <c r="A289" s="12"/>
      <c r="B289" s="129"/>
      <c r="C289" s="12"/>
      <c r="D289" s="12"/>
      <c r="E289" s="12"/>
      <c r="F289" s="127"/>
      <c r="G289" s="3"/>
      <c r="H289" s="129"/>
      <c r="I289" s="129"/>
      <c r="J289" s="129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</row>
    <row r="290" ht="15.75" customHeight="1">
      <c r="A290" s="12"/>
      <c r="B290" s="129"/>
      <c r="C290" s="12"/>
      <c r="D290" s="12"/>
      <c r="E290" s="12"/>
      <c r="F290" s="127"/>
      <c r="G290" s="3"/>
      <c r="H290" s="129"/>
      <c r="I290" s="129"/>
      <c r="J290" s="129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</row>
    <row r="291" ht="15.75" customHeight="1">
      <c r="A291" s="12"/>
      <c r="B291" s="129"/>
      <c r="C291" s="12"/>
      <c r="D291" s="12"/>
      <c r="E291" s="12"/>
      <c r="F291" s="127"/>
      <c r="G291" s="3"/>
      <c r="H291" s="129"/>
      <c r="I291" s="129"/>
      <c r="J291" s="129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</row>
    <row r="292" ht="15.75" customHeight="1">
      <c r="A292" s="12"/>
      <c r="B292" s="129"/>
      <c r="C292" s="12"/>
      <c r="D292" s="12"/>
      <c r="E292" s="12"/>
      <c r="F292" s="127"/>
      <c r="G292" s="3"/>
      <c r="H292" s="129"/>
      <c r="I292" s="129"/>
      <c r="J292" s="129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</row>
    <row r="293" ht="15.75" customHeight="1">
      <c r="A293" s="12"/>
      <c r="B293" s="129"/>
      <c r="C293" s="12"/>
      <c r="D293" s="12"/>
      <c r="E293" s="12"/>
      <c r="F293" s="127"/>
      <c r="G293" s="3"/>
      <c r="H293" s="129"/>
      <c r="I293" s="129"/>
      <c r="J293" s="129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</row>
    <row r="294" ht="15.75" customHeight="1">
      <c r="A294" s="12"/>
      <c r="B294" s="129"/>
      <c r="C294" s="12"/>
      <c r="D294" s="12"/>
      <c r="E294" s="12"/>
      <c r="F294" s="127"/>
      <c r="G294" s="3"/>
      <c r="H294" s="129"/>
      <c r="I294" s="129"/>
      <c r="J294" s="129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</row>
    <row r="295" ht="15.75" customHeight="1">
      <c r="A295" s="12"/>
      <c r="B295" s="129"/>
      <c r="C295" s="12"/>
      <c r="D295" s="12"/>
      <c r="E295" s="12"/>
      <c r="F295" s="127"/>
      <c r="G295" s="3"/>
      <c r="H295" s="129"/>
      <c r="I295" s="129"/>
      <c r="J295" s="129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</row>
    <row r="296" ht="15.75" customHeight="1">
      <c r="A296" s="12"/>
      <c r="B296" s="129"/>
      <c r="C296" s="12"/>
      <c r="D296" s="12"/>
      <c r="E296" s="12"/>
      <c r="F296" s="127"/>
      <c r="G296" s="3"/>
      <c r="H296" s="129"/>
      <c r="I296" s="129"/>
      <c r="J296" s="129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</row>
    <row r="297" ht="15.75" customHeight="1">
      <c r="A297" s="12"/>
      <c r="B297" s="129"/>
      <c r="C297" s="12"/>
      <c r="D297" s="12"/>
      <c r="E297" s="12"/>
      <c r="F297" s="127"/>
      <c r="G297" s="3"/>
      <c r="H297" s="129"/>
      <c r="I297" s="129"/>
      <c r="J297" s="129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</row>
    <row r="298" ht="15.75" customHeight="1">
      <c r="A298" s="12"/>
      <c r="B298" s="129"/>
      <c r="C298" s="12"/>
      <c r="D298" s="12"/>
      <c r="E298" s="12"/>
      <c r="F298" s="127"/>
      <c r="G298" s="3"/>
      <c r="H298" s="129"/>
      <c r="I298" s="129"/>
      <c r="J298" s="129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</row>
    <row r="299" ht="15.75" customHeight="1">
      <c r="A299" s="12"/>
      <c r="B299" s="129"/>
      <c r="C299" s="12"/>
      <c r="D299" s="12"/>
      <c r="E299" s="12"/>
      <c r="F299" s="127"/>
      <c r="G299" s="3"/>
      <c r="H299" s="129"/>
      <c r="I299" s="129"/>
      <c r="J299" s="129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</row>
    <row r="300" ht="15.75" customHeight="1">
      <c r="A300" s="12"/>
      <c r="B300" s="129"/>
      <c r="C300" s="12"/>
      <c r="D300" s="12"/>
      <c r="E300" s="12"/>
      <c r="F300" s="127"/>
      <c r="G300" s="3"/>
      <c r="H300" s="129"/>
      <c r="I300" s="129"/>
      <c r="J300" s="129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</row>
    <row r="301" ht="15.75" customHeight="1">
      <c r="A301" s="12"/>
      <c r="B301" s="129"/>
      <c r="C301" s="12"/>
      <c r="D301" s="12"/>
      <c r="E301" s="12"/>
      <c r="F301" s="127"/>
      <c r="G301" s="3"/>
      <c r="H301" s="129"/>
      <c r="I301" s="129"/>
      <c r="J301" s="129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</row>
    <row r="302" ht="15.75" customHeight="1">
      <c r="A302" s="12"/>
      <c r="B302" s="129"/>
      <c r="C302" s="12"/>
      <c r="D302" s="12"/>
      <c r="E302" s="12"/>
      <c r="F302" s="127"/>
      <c r="G302" s="3"/>
      <c r="H302" s="129"/>
      <c r="I302" s="129"/>
      <c r="J302" s="129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</row>
    <row r="303" ht="15.75" customHeight="1">
      <c r="A303" s="12"/>
      <c r="B303" s="129"/>
      <c r="C303" s="12"/>
      <c r="D303" s="12"/>
      <c r="E303" s="12"/>
      <c r="F303" s="127"/>
      <c r="G303" s="3"/>
      <c r="H303" s="129"/>
      <c r="I303" s="129"/>
      <c r="J303" s="129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</row>
    <row r="304" ht="15.75" customHeight="1">
      <c r="A304" s="12"/>
      <c r="B304" s="129"/>
      <c r="C304" s="12"/>
      <c r="D304" s="12"/>
      <c r="E304" s="12"/>
      <c r="F304" s="127"/>
      <c r="G304" s="3"/>
      <c r="H304" s="129"/>
      <c r="I304" s="129"/>
      <c r="J304" s="129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</row>
    <row r="305" ht="15.75" customHeight="1">
      <c r="A305" s="12"/>
      <c r="B305" s="129"/>
      <c r="C305" s="12"/>
      <c r="D305" s="12"/>
      <c r="E305" s="12"/>
      <c r="F305" s="127"/>
      <c r="G305" s="3"/>
      <c r="H305" s="129"/>
      <c r="I305" s="129"/>
      <c r="J305" s="129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</row>
    <row r="306" ht="15.75" customHeight="1">
      <c r="A306" s="12"/>
      <c r="B306" s="129"/>
      <c r="C306" s="12"/>
      <c r="D306" s="12"/>
      <c r="E306" s="12"/>
      <c r="F306" s="127"/>
      <c r="G306" s="3"/>
      <c r="H306" s="129"/>
      <c r="I306" s="129"/>
      <c r="J306" s="129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</row>
    <row r="307" ht="15.75" customHeight="1">
      <c r="A307" s="12"/>
      <c r="B307" s="129"/>
      <c r="C307" s="12"/>
      <c r="D307" s="12"/>
      <c r="E307" s="12"/>
      <c r="F307" s="127"/>
      <c r="G307" s="3"/>
      <c r="H307" s="129"/>
      <c r="I307" s="129"/>
      <c r="J307" s="129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</row>
    <row r="308" ht="15.75" customHeight="1">
      <c r="A308" s="12"/>
      <c r="B308" s="129"/>
      <c r="C308" s="12"/>
      <c r="D308" s="12"/>
      <c r="E308" s="12"/>
      <c r="F308" s="127"/>
      <c r="G308" s="3"/>
      <c r="H308" s="129"/>
      <c r="I308" s="129"/>
      <c r="J308" s="129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</row>
    <row r="309" ht="15.75" customHeight="1">
      <c r="A309" s="12"/>
      <c r="B309" s="129"/>
      <c r="C309" s="12"/>
      <c r="D309" s="12"/>
      <c r="E309" s="12"/>
      <c r="F309" s="127"/>
      <c r="G309" s="3"/>
      <c r="H309" s="129"/>
      <c r="I309" s="129"/>
      <c r="J309" s="129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</row>
    <row r="310" ht="15.75" customHeight="1">
      <c r="A310" s="12"/>
      <c r="B310" s="129"/>
      <c r="C310" s="12"/>
      <c r="D310" s="12"/>
      <c r="E310" s="12"/>
      <c r="F310" s="127"/>
      <c r="G310" s="3"/>
      <c r="H310" s="129"/>
      <c r="I310" s="129"/>
      <c r="J310" s="129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</row>
    <row r="311" ht="15.75" customHeight="1">
      <c r="A311" s="12"/>
      <c r="B311" s="129"/>
      <c r="C311" s="12"/>
      <c r="D311" s="12"/>
      <c r="E311" s="12"/>
      <c r="F311" s="127"/>
      <c r="G311" s="3"/>
      <c r="H311" s="129"/>
      <c r="I311" s="129"/>
      <c r="J311" s="129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</row>
    <row r="312" ht="15.75" customHeight="1">
      <c r="A312" s="12"/>
      <c r="B312" s="129"/>
      <c r="C312" s="12"/>
      <c r="D312" s="12"/>
      <c r="E312" s="12"/>
      <c r="F312" s="127"/>
      <c r="G312" s="3"/>
      <c r="H312" s="129"/>
      <c r="I312" s="129"/>
      <c r="J312" s="129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</row>
    <row r="313" ht="15.75" customHeight="1">
      <c r="A313" s="12"/>
      <c r="B313" s="129"/>
      <c r="C313" s="12"/>
      <c r="D313" s="12"/>
      <c r="E313" s="12"/>
      <c r="F313" s="127"/>
      <c r="G313" s="3"/>
      <c r="H313" s="129"/>
      <c r="I313" s="129"/>
      <c r="J313" s="129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</row>
    <row r="314" ht="15.75" customHeight="1">
      <c r="A314" s="12"/>
      <c r="B314" s="129"/>
      <c r="C314" s="12"/>
      <c r="D314" s="12"/>
      <c r="E314" s="12"/>
      <c r="F314" s="127"/>
      <c r="G314" s="3"/>
      <c r="H314" s="129"/>
      <c r="I314" s="129"/>
      <c r="J314" s="129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</row>
    <row r="315" ht="15.75" customHeight="1">
      <c r="A315" s="12"/>
      <c r="B315" s="129"/>
      <c r="C315" s="12"/>
      <c r="D315" s="12"/>
      <c r="E315" s="12"/>
      <c r="F315" s="127"/>
      <c r="G315" s="3"/>
      <c r="H315" s="129"/>
      <c r="I315" s="129"/>
      <c r="J315" s="129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</row>
    <row r="316" ht="15.75" customHeight="1">
      <c r="A316" s="12"/>
      <c r="B316" s="129"/>
      <c r="C316" s="12"/>
      <c r="D316" s="12"/>
      <c r="E316" s="12"/>
      <c r="F316" s="127"/>
      <c r="G316" s="3"/>
      <c r="H316" s="129"/>
      <c r="I316" s="129"/>
      <c r="J316" s="129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</row>
    <row r="317" ht="15.75" customHeight="1">
      <c r="A317" s="12"/>
      <c r="B317" s="129"/>
      <c r="C317" s="12"/>
      <c r="D317" s="12"/>
      <c r="E317" s="12"/>
      <c r="F317" s="127"/>
      <c r="G317" s="3"/>
      <c r="H317" s="129"/>
      <c r="I317" s="129"/>
      <c r="J317" s="129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</row>
    <row r="318" ht="15.75" customHeight="1">
      <c r="A318" s="12"/>
      <c r="B318" s="129"/>
      <c r="C318" s="12"/>
      <c r="D318" s="12"/>
      <c r="E318" s="12"/>
      <c r="F318" s="127"/>
      <c r="G318" s="3"/>
      <c r="H318" s="129"/>
      <c r="I318" s="129"/>
      <c r="J318" s="129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</row>
    <row r="319" ht="15.75" customHeight="1">
      <c r="A319" s="12"/>
      <c r="B319" s="129"/>
      <c r="C319" s="12"/>
      <c r="D319" s="12"/>
      <c r="E319" s="12"/>
      <c r="F319" s="127"/>
      <c r="G319" s="3"/>
      <c r="H319" s="129"/>
      <c r="I319" s="129"/>
      <c r="J319" s="129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</row>
    <row r="320" ht="15.75" customHeight="1">
      <c r="A320" s="12"/>
      <c r="B320" s="129"/>
      <c r="C320" s="12"/>
      <c r="D320" s="12"/>
      <c r="E320" s="12"/>
      <c r="F320" s="127"/>
      <c r="G320" s="3"/>
      <c r="H320" s="129"/>
      <c r="I320" s="129"/>
      <c r="J320" s="129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</row>
    <row r="321" ht="15.75" customHeight="1">
      <c r="A321" s="12"/>
      <c r="B321" s="129"/>
      <c r="C321" s="12"/>
      <c r="D321" s="12"/>
      <c r="E321" s="12"/>
      <c r="F321" s="127"/>
      <c r="G321" s="3"/>
      <c r="H321" s="129"/>
      <c r="I321" s="129"/>
      <c r="J321" s="129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</row>
    <row r="322" ht="15.75" customHeight="1">
      <c r="A322" s="12"/>
      <c r="B322" s="129"/>
      <c r="C322" s="12"/>
      <c r="D322" s="12"/>
      <c r="E322" s="12"/>
      <c r="F322" s="127"/>
      <c r="G322" s="3"/>
      <c r="H322" s="129"/>
      <c r="I322" s="129"/>
      <c r="J322" s="129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</row>
    <row r="323" ht="15.75" customHeight="1">
      <c r="A323" s="12"/>
      <c r="B323" s="129"/>
      <c r="C323" s="12"/>
      <c r="D323" s="12"/>
      <c r="E323" s="12"/>
      <c r="F323" s="127"/>
      <c r="G323" s="3"/>
      <c r="H323" s="129"/>
      <c r="I323" s="129"/>
      <c r="J323" s="129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</row>
    <row r="324" ht="15.75" customHeight="1">
      <c r="A324" s="12"/>
      <c r="B324" s="129"/>
      <c r="C324" s="12"/>
      <c r="D324" s="12"/>
      <c r="E324" s="12"/>
      <c r="F324" s="127"/>
      <c r="G324" s="3"/>
      <c r="H324" s="129"/>
      <c r="I324" s="129"/>
      <c r="J324" s="129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</row>
    <row r="325" ht="15.75" customHeight="1">
      <c r="A325" s="12"/>
      <c r="B325" s="129"/>
      <c r="C325" s="12"/>
      <c r="D325" s="12"/>
      <c r="E325" s="12"/>
      <c r="F325" s="127"/>
      <c r="G325" s="3"/>
      <c r="H325" s="129"/>
      <c r="I325" s="129"/>
      <c r="J325" s="129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</row>
    <row r="326" ht="15.75" customHeight="1">
      <c r="A326" s="12"/>
      <c r="B326" s="129"/>
      <c r="C326" s="12"/>
      <c r="D326" s="12"/>
      <c r="E326" s="12"/>
      <c r="F326" s="127"/>
      <c r="G326" s="3"/>
      <c r="H326" s="129"/>
      <c r="I326" s="129"/>
      <c r="J326" s="129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</row>
    <row r="327" ht="15.75" customHeight="1">
      <c r="A327" s="12"/>
      <c r="B327" s="129"/>
      <c r="C327" s="12"/>
      <c r="D327" s="12"/>
      <c r="E327" s="12"/>
      <c r="F327" s="127"/>
      <c r="G327" s="3"/>
      <c r="H327" s="129"/>
      <c r="I327" s="129"/>
      <c r="J327" s="129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</row>
    <row r="328" ht="15.75" customHeight="1">
      <c r="A328" s="12"/>
      <c r="B328" s="129"/>
      <c r="C328" s="12"/>
      <c r="D328" s="12"/>
      <c r="E328" s="12"/>
      <c r="F328" s="127"/>
      <c r="G328" s="3"/>
      <c r="H328" s="129"/>
      <c r="I328" s="129"/>
      <c r="J328" s="129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</row>
    <row r="329" ht="15.75" customHeight="1">
      <c r="A329" s="12"/>
      <c r="B329" s="129"/>
      <c r="C329" s="12"/>
      <c r="D329" s="12"/>
      <c r="E329" s="12"/>
      <c r="F329" s="127"/>
      <c r="G329" s="3"/>
      <c r="H329" s="129"/>
      <c r="I329" s="129"/>
      <c r="J329" s="129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</row>
    <row r="330" ht="15.75" customHeight="1">
      <c r="A330" s="12"/>
      <c r="B330" s="129"/>
      <c r="C330" s="12"/>
      <c r="D330" s="12"/>
      <c r="E330" s="12"/>
      <c r="F330" s="127"/>
      <c r="G330" s="3"/>
      <c r="H330" s="129"/>
      <c r="I330" s="129"/>
      <c r="J330" s="129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</row>
    <row r="331" ht="15.75" customHeight="1">
      <c r="A331" s="12"/>
      <c r="B331" s="129"/>
      <c r="C331" s="12"/>
      <c r="D331" s="12"/>
      <c r="E331" s="12"/>
      <c r="F331" s="127"/>
      <c r="G331" s="3"/>
      <c r="H331" s="129"/>
      <c r="I331" s="129"/>
      <c r="J331" s="129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</row>
    <row r="332" ht="15.75" customHeight="1">
      <c r="A332" s="12"/>
      <c r="B332" s="129"/>
      <c r="C332" s="12"/>
      <c r="D332" s="12"/>
      <c r="E332" s="12"/>
      <c r="F332" s="127"/>
      <c r="G332" s="3"/>
      <c r="H332" s="129"/>
      <c r="I332" s="129"/>
      <c r="J332" s="129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</row>
    <row r="333" ht="15.75" customHeight="1">
      <c r="A333" s="12"/>
      <c r="B333" s="129"/>
      <c r="C333" s="12"/>
      <c r="D333" s="12"/>
      <c r="E333" s="12"/>
      <c r="F333" s="127"/>
      <c r="G333" s="3"/>
      <c r="H333" s="129"/>
      <c r="I333" s="129"/>
      <c r="J333" s="129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</row>
    <row r="334" ht="15.75" customHeight="1">
      <c r="A334" s="12"/>
      <c r="B334" s="129"/>
      <c r="C334" s="12"/>
      <c r="D334" s="12"/>
      <c r="E334" s="12"/>
      <c r="F334" s="127"/>
      <c r="G334" s="3"/>
      <c r="H334" s="129"/>
      <c r="I334" s="129"/>
      <c r="J334" s="129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</row>
    <row r="335" ht="15.75" customHeight="1">
      <c r="A335" s="12"/>
      <c r="B335" s="129"/>
      <c r="C335" s="12"/>
      <c r="D335" s="12"/>
      <c r="E335" s="12"/>
      <c r="F335" s="127"/>
      <c r="G335" s="3"/>
      <c r="H335" s="129"/>
      <c r="I335" s="129"/>
      <c r="J335" s="129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</row>
    <row r="336" ht="15.75" customHeight="1">
      <c r="A336" s="12"/>
      <c r="B336" s="129"/>
      <c r="C336" s="12"/>
      <c r="D336" s="12"/>
      <c r="E336" s="12"/>
      <c r="F336" s="127"/>
      <c r="G336" s="3"/>
      <c r="H336" s="129"/>
      <c r="I336" s="129"/>
      <c r="J336" s="129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</row>
    <row r="337" ht="15.75" customHeight="1">
      <c r="A337" s="12"/>
      <c r="B337" s="129"/>
      <c r="C337" s="12"/>
      <c r="D337" s="12"/>
      <c r="E337" s="12"/>
      <c r="F337" s="127"/>
      <c r="G337" s="3"/>
      <c r="H337" s="129"/>
      <c r="I337" s="129"/>
      <c r="J337" s="129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</row>
    <row r="338" ht="15.75" customHeight="1">
      <c r="A338" s="12"/>
      <c r="B338" s="129"/>
      <c r="C338" s="12"/>
      <c r="D338" s="12"/>
      <c r="E338" s="12"/>
      <c r="F338" s="127"/>
      <c r="G338" s="3"/>
      <c r="H338" s="129"/>
      <c r="I338" s="129"/>
      <c r="J338" s="129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</row>
    <row r="339" ht="15.75" customHeight="1">
      <c r="A339" s="12"/>
      <c r="B339" s="129"/>
      <c r="C339" s="12"/>
      <c r="D339" s="12"/>
      <c r="E339" s="12"/>
      <c r="F339" s="127"/>
      <c r="G339" s="3"/>
      <c r="H339" s="129"/>
      <c r="I339" s="129"/>
      <c r="J339" s="129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</row>
    <row r="340" ht="15.75" customHeight="1">
      <c r="A340" s="12"/>
      <c r="B340" s="129"/>
      <c r="C340" s="12"/>
      <c r="D340" s="12"/>
      <c r="E340" s="12"/>
      <c r="F340" s="127"/>
      <c r="G340" s="3"/>
      <c r="H340" s="129"/>
      <c r="I340" s="129"/>
      <c r="J340" s="129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</row>
    <row r="341" ht="15.75" customHeight="1">
      <c r="A341" s="12"/>
      <c r="B341" s="129"/>
      <c r="C341" s="12"/>
      <c r="D341" s="12"/>
      <c r="E341" s="12"/>
      <c r="F341" s="127"/>
      <c r="G341" s="3"/>
      <c r="H341" s="129"/>
      <c r="I341" s="129"/>
      <c r="J341" s="129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</row>
    <row r="342" ht="15.75" customHeight="1">
      <c r="A342" s="12"/>
      <c r="B342" s="129"/>
      <c r="C342" s="12"/>
      <c r="D342" s="12"/>
      <c r="E342" s="12"/>
      <c r="F342" s="127"/>
      <c r="G342" s="3"/>
      <c r="H342" s="129"/>
      <c r="I342" s="129"/>
      <c r="J342" s="129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</row>
    <row r="343" ht="15.75" customHeight="1">
      <c r="A343" s="12"/>
      <c r="B343" s="129"/>
      <c r="C343" s="12"/>
      <c r="D343" s="12"/>
      <c r="E343" s="12"/>
      <c r="F343" s="127"/>
      <c r="G343" s="3"/>
      <c r="H343" s="129"/>
      <c r="I343" s="129"/>
      <c r="J343" s="129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</row>
    <row r="344" ht="15.75" customHeight="1">
      <c r="A344" s="12"/>
      <c r="B344" s="129"/>
      <c r="C344" s="12"/>
      <c r="D344" s="12"/>
      <c r="E344" s="12"/>
      <c r="F344" s="127"/>
      <c r="G344" s="3"/>
      <c r="H344" s="129"/>
      <c r="I344" s="129"/>
      <c r="J344" s="129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</row>
    <row r="345" ht="15.75" customHeight="1">
      <c r="A345" s="12"/>
      <c r="B345" s="129"/>
      <c r="C345" s="12"/>
      <c r="D345" s="12"/>
      <c r="E345" s="12"/>
      <c r="F345" s="127"/>
      <c r="G345" s="3"/>
      <c r="H345" s="129"/>
      <c r="I345" s="129"/>
      <c r="J345" s="129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</row>
    <row r="346" ht="15.75" customHeight="1">
      <c r="A346" s="12"/>
      <c r="B346" s="129"/>
      <c r="C346" s="12"/>
      <c r="D346" s="12"/>
      <c r="E346" s="12"/>
      <c r="F346" s="127"/>
      <c r="G346" s="3"/>
      <c r="H346" s="129"/>
      <c r="I346" s="129"/>
      <c r="J346" s="129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</row>
    <row r="347" ht="15.75" customHeight="1">
      <c r="A347" s="12"/>
      <c r="B347" s="129"/>
      <c r="C347" s="12"/>
      <c r="D347" s="12"/>
      <c r="E347" s="12"/>
      <c r="F347" s="127"/>
      <c r="G347" s="3"/>
      <c r="H347" s="129"/>
      <c r="I347" s="129"/>
      <c r="J347" s="129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</row>
    <row r="348" ht="15.75" customHeight="1">
      <c r="A348" s="12"/>
      <c r="B348" s="129"/>
      <c r="C348" s="12"/>
      <c r="D348" s="12"/>
      <c r="E348" s="12"/>
      <c r="F348" s="127"/>
      <c r="G348" s="3"/>
      <c r="H348" s="129"/>
      <c r="I348" s="129"/>
      <c r="J348" s="129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</row>
    <row r="349" ht="15.75" customHeight="1">
      <c r="A349" s="12"/>
      <c r="B349" s="129"/>
      <c r="C349" s="12"/>
      <c r="D349" s="12"/>
      <c r="E349" s="12"/>
      <c r="F349" s="127"/>
      <c r="G349" s="3"/>
      <c r="H349" s="129"/>
      <c r="I349" s="129"/>
      <c r="J349" s="129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</row>
    <row r="350" ht="15.75" customHeight="1">
      <c r="A350" s="12"/>
      <c r="B350" s="129"/>
      <c r="C350" s="12"/>
      <c r="D350" s="12"/>
      <c r="E350" s="12"/>
      <c r="F350" s="127"/>
      <c r="G350" s="3"/>
      <c r="H350" s="129"/>
      <c r="I350" s="129"/>
      <c r="J350" s="129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</row>
    <row r="351" ht="15.75" customHeight="1">
      <c r="A351" s="12"/>
      <c r="B351" s="129"/>
      <c r="C351" s="12"/>
      <c r="D351" s="12"/>
      <c r="E351" s="12"/>
      <c r="F351" s="127"/>
      <c r="G351" s="3"/>
      <c r="H351" s="129"/>
      <c r="I351" s="129"/>
      <c r="J351" s="129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</row>
    <row r="352" ht="15.75" customHeight="1">
      <c r="A352" s="12"/>
      <c r="B352" s="129"/>
      <c r="C352" s="12"/>
      <c r="D352" s="12"/>
      <c r="E352" s="12"/>
      <c r="F352" s="127"/>
      <c r="G352" s="3"/>
      <c r="H352" s="129"/>
      <c r="I352" s="129"/>
      <c r="J352" s="129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</row>
    <row r="353" ht="15.75" customHeight="1">
      <c r="A353" s="12"/>
      <c r="B353" s="129"/>
      <c r="C353" s="12"/>
      <c r="D353" s="12"/>
      <c r="E353" s="12"/>
      <c r="F353" s="127"/>
      <c r="G353" s="3"/>
      <c r="H353" s="129"/>
      <c r="I353" s="129"/>
      <c r="J353" s="129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</row>
    <row r="354" ht="15.75" customHeight="1">
      <c r="A354" s="12"/>
      <c r="B354" s="129"/>
      <c r="C354" s="12"/>
      <c r="D354" s="12"/>
      <c r="E354" s="12"/>
      <c r="F354" s="127"/>
      <c r="G354" s="3"/>
      <c r="H354" s="129"/>
      <c r="I354" s="129"/>
      <c r="J354" s="129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</row>
    <row r="355" ht="15.75" customHeight="1">
      <c r="A355" s="12"/>
      <c r="B355" s="129"/>
      <c r="C355" s="12"/>
      <c r="D355" s="12"/>
      <c r="E355" s="12"/>
      <c r="F355" s="127"/>
      <c r="G355" s="3"/>
      <c r="H355" s="129"/>
      <c r="I355" s="129"/>
      <c r="J355" s="129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</row>
    <row r="356" ht="15.75" customHeight="1">
      <c r="A356" s="12"/>
      <c r="B356" s="129"/>
      <c r="C356" s="12"/>
      <c r="D356" s="12"/>
      <c r="E356" s="12"/>
      <c r="F356" s="127"/>
      <c r="G356" s="3"/>
      <c r="H356" s="129"/>
      <c r="I356" s="129"/>
      <c r="J356" s="129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</row>
    <row r="357" ht="15.75" customHeight="1">
      <c r="A357" s="12"/>
      <c r="B357" s="129"/>
      <c r="C357" s="12"/>
      <c r="D357" s="12"/>
      <c r="E357" s="12"/>
      <c r="F357" s="127"/>
      <c r="G357" s="3"/>
      <c r="H357" s="129"/>
      <c r="I357" s="129"/>
      <c r="J357" s="129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</row>
    <row r="358" ht="15.75" customHeight="1">
      <c r="A358" s="12"/>
      <c r="B358" s="129"/>
      <c r="C358" s="12"/>
      <c r="D358" s="12"/>
      <c r="E358" s="12"/>
      <c r="F358" s="127"/>
      <c r="G358" s="3"/>
      <c r="H358" s="129"/>
      <c r="I358" s="129"/>
      <c r="J358" s="129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</row>
    <row r="359" ht="15.75" customHeight="1">
      <c r="A359" s="12"/>
      <c r="B359" s="129"/>
      <c r="C359" s="12"/>
      <c r="D359" s="12"/>
      <c r="E359" s="12"/>
      <c r="F359" s="127"/>
      <c r="G359" s="3"/>
      <c r="H359" s="129"/>
      <c r="I359" s="129"/>
      <c r="J359" s="129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</row>
    <row r="360" ht="15.75" customHeight="1">
      <c r="A360" s="12"/>
      <c r="B360" s="129"/>
      <c r="C360" s="12"/>
      <c r="D360" s="12"/>
      <c r="E360" s="12"/>
      <c r="F360" s="127"/>
      <c r="G360" s="3"/>
      <c r="H360" s="129"/>
      <c r="I360" s="129"/>
      <c r="J360" s="129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</row>
    <row r="361" ht="15.75" customHeight="1">
      <c r="A361" s="12"/>
      <c r="B361" s="129"/>
      <c r="C361" s="12"/>
      <c r="D361" s="12"/>
      <c r="E361" s="12"/>
      <c r="F361" s="127"/>
      <c r="G361" s="3"/>
      <c r="H361" s="129"/>
      <c r="I361" s="129"/>
      <c r="J361" s="129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</row>
    <row r="362" ht="15.75" customHeight="1">
      <c r="A362" s="12"/>
      <c r="B362" s="129"/>
      <c r="C362" s="12"/>
      <c r="D362" s="12"/>
      <c r="E362" s="12"/>
      <c r="F362" s="127"/>
      <c r="G362" s="3"/>
      <c r="H362" s="129"/>
      <c r="I362" s="129"/>
      <c r="J362" s="129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</row>
    <row r="363" ht="15.75" customHeight="1">
      <c r="A363" s="12"/>
      <c r="B363" s="129"/>
      <c r="C363" s="12"/>
      <c r="D363" s="12"/>
      <c r="E363" s="12"/>
      <c r="F363" s="127"/>
      <c r="G363" s="3"/>
      <c r="H363" s="129"/>
      <c r="I363" s="129"/>
      <c r="J363" s="129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</row>
    <row r="364" ht="15.75" customHeight="1">
      <c r="A364" s="12"/>
      <c r="B364" s="129"/>
      <c r="C364" s="12"/>
      <c r="D364" s="12"/>
      <c r="E364" s="12"/>
      <c r="F364" s="127"/>
      <c r="G364" s="3"/>
      <c r="H364" s="129"/>
      <c r="I364" s="129"/>
      <c r="J364" s="129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</row>
    <row r="365" ht="15.75" customHeight="1">
      <c r="A365" s="12"/>
      <c r="B365" s="129"/>
      <c r="C365" s="12"/>
      <c r="D365" s="12"/>
      <c r="E365" s="12"/>
      <c r="F365" s="127"/>
      <c r="G365" s="3"/>
      <c r="H365" s="129"/>
      <c r="I365" s="129"/>
      <c r="J365" s="129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</row>
    <row r="366" ht="15.75" customHeight="1">
      <c r="A366" s="12"/>
      <c r="B366" s="129"/>
      <c r="C366" s="12"/>
      <c r="D366" s="12"/>
      <c r="E366" s="12"/>
      <c r="F366" s="127"/>
      <c r="G366" s="3"/>
      <c r="H366" s="129"/>
      <c r="I366" s="129"/>
      <c r="J366" s="129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</row>
    <row r="367" ht="15.75" customHeight="1">
      <c r="A367" s="12"/>
      <c r="B367" s="129"/>
      <c r="C367" s="12"/>
      <c r="D367" s="12"/>
      <c r="E367" s="12"/>
      <c r="F367" s="127"/>
      <c r="G367" s="3"/>
      <c r="H367" s="129"/>
      <c r="I367" s="129"/>
      <c r="J367" s="129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</row>
    <row r="368" ht="15.75" customHeight="1">
      <c r="A368" s="12"/>
      <c r="B368" s="129"/>
      <c r="C368" s="12"/>
      <c r="D368" s="12"/>
      <c r="E368" s="12"/>
      <c r="F368" s="127"/>
      <c r="G368" s="3"/>
      <c r="H368" s="129"/>
      <c r="I368" s="129"/>
      <c r="J368" s="129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</row>
    <row r="369" ht="15.75" customHeight="1">
      <c r="A369" s="12"/>
      <c r="B369" s="129"/>
      <c r="C369" s="12"/>
      <c r="D369" s="12"/>
      <c r="E369" s="12"/>
      <c r="F369" s="127"/>
      <c r="G369" s="3"/>
      <c r="H369" s="129"/>
      <c r="I369" s="129"/>
      <c r="J369" s="129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</row>
    <row r="370" ht="15.75" customHeight="1">
      <c r="A370" s="12"/>
      <c r="B370" s="129"/>
      <c r="C370" s="12"/>
      <c r="D370" s="12"/>
      <c r="E370" s="12"/>
      <c r="F370" s="127"/>
      <c r="G370" s="3"/>
      <c r="H370" s="129"/>
      <c r="I370" s="129"/>
      <c r="J370" s="129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</row>
    <row r="371" ht="15.75" customHeight="1">
      <c r="A371" s="12"/>
      <c r="B371" s="129"/>
      <c r="C371" s="12"/>
      <c r="D371" s="12"/>
      <c r="E371" s="12"/>
      <c r="F371" s="127"/>
      <c r="G371" s="3"/>
      <c r="H371" s="129"/>
      <c r="I371" s="129"/>
      <c r="J371" s="129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</row>
    <row r="372" ht="15.75" customHeight="1">
      <c r="A372" s="12"/>
      <c r="B372" s="129"/>
      <c r="C372" s="12"/>
      <c r="D372" s="12"/>
      <c r="E372" s="12"/>
      <c r="F372" s="127"/>
      <c r="G372" s="3"/>
      <c r="H372" s="129"/>
      <c r="I372" s="129"/>
      <c r="J372" s="129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</row>
    <row r="373" ht="15.75" customHeight="1">
      <c r="A373" s="12"/>
      <c r="B373" s="129"/>
      <c r="C373" s="12"/>
      <c r="D373" s="12"/>
      <c r="E373" s="12"/>
      <c r="F373" s="127"/>
      <c r="G373" s="3"/>
      <c r="H373" s="129"/>
      <c r="I373" s="129"/>
      <c r="J373" s="129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</row>
    <row r="374" ht="15.75" customHeight="1">
      <c r="A374" s="12"/>
      <c r="B374" s="129"/>
      <c r="C374" s="12"/>
      <c r="D374" s="12"/>
      <c r="E374" s="12"/>
      <c r="F374" s="127"/>
      <c r="G374" s="3"/>
      <c r="H374" s="129"/>
      <c r="I374" s="129"/>
      <c r="J374" s="129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</row>
    <row r="375" ht="15.75" customHeight="1">
      <c r="A375" s="12"/>
      <c r="B375" s="129"/>
      <c r="C375" s="12"/>
      <c r="D375" s="12"/>
      <c r="E375" s="12"/>
      <c r="F375" s="127"/>
      <c r="G375" s="3"/>
      <c r="H375" s="129"/>
      <c r="I375" s="129"/>
      <c r="J375" s="129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</row>
    <row r="376" ht="15.75" customHeight="1">
      <c r="A376" s="12"/>
      <c r="B376" s="129"/>
      <c r="C376" s="12"/>
      <c r="D376" s="12"/>
      <c r="E376" s="12"/>
      <c r="F376" s="127"/>
      <c r="G376" s="3"/>
      <c r="H376" s="129"/>
      <c r="I376" s="129"/>
      <c r="J376" s="129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</row>
    <row r="377" ht="15.75" customHeight="1">
      <c r="A377" s="12"/>
      <c r="B377" s="129"/>
      <c r="C377" s="12"/>
      <c r="D377" s="12"/>
      <c r="E377" s="12"/>
      <c r="F377" s="127"/>
      <c r="G377" s="3"/>
      <c r="H377" s="129"/>
      <c r="I377" s="129"/>
      <c r="J377" s="129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</row>
    <row r="378" ht="15.75" customHeight="1">
      <c r="A378" s="12"/>
      <c r="B378" s="129"/>
      <c r="C378" s="12"/>
      <c r="D378" s="12"/>
      <c r="E378" s="12"/>
      <c r="F378" s="127"/>
      <c r="G378" s="3"/>
      <c r="H378" s="129"/>
      <c r="I378" s="129"/>
      <c r="J378" s="129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</row>
    <row r="379" ht="15.75" customHeight="1">
      <c r="A379" s="12"/>
      <c r="B379" s="129"/>
      <c r="C379" s="12"/>
      <c r="D379" s="12"/>
      <c r="E379" s="12"/>
      <c r="F379" s="127"/>
      <c r="G379" s="3"/>
      <c r="H379" s="129"/>
      <c r="I379" s="129"/>
      <c r="J379" s="129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</row>
    <row r="380" ht="15.75" customHeight="1">
      <c r="A380" s="12"/>
      <c r="B380" s="129"/>
      <c r="C380" s="12"/>
      <c r="D380" s="12"/>
      <c r="E380" s="12"/>
      <c r="F380" s="127"/>
      <c r="G380" s="3"/>
      <c r="H380" s="129"/>
      <c r="I380" s="129"/>
      <c r="J380" s="129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</row>
    <row r="381" ht="15.75" customHeight="1">
      <c r="A381" s="12"/>
      <c r="B381" s="129"/>
      <c r="C381" s="12"/>
      <c r="D381" s="12"/>
      <c r="E381" s="12"/>
      <c r="F381" s="127"/>
      <c r="G381" s="3"/>
      <c r="H381" s="129"/>
      <c r="I381" s="129"/>
      <c r="J381" s="129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</row>
    <row r="382" ht="15.75" customHeight="1">
      <c r="A382" s="12"/>
      <c r="B382" s="129"/>
      <c r="C382" s="12"/>
      <c r="D382" s="12"/>
      <c r="E382" s="12"/>
      <c r="F382" s="127"/>
      <c r="G382" s="3"/>
      <c r="H382" s="129"/>
      <c r="I382" s="129"/>
      <c r="J382" s="129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</row>
    <row r="383" ht="15.75" customHeight="1">
      <c r="A383" s="12"/>
      <c r="B383" s="129"/>
      <c r="C383" s="12"/>
      <c r="D383" s="12"/>
      <c r="E383" s="12"/>
      <c r="F383" s="127"/>
      <c r="G383" s="3"/>
      <c r="H383" s="129"/>
      <c r="I383" s="129"/>
      <c r="J383" s="129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</row>
    <row r="384" ht="15.75" customHeight="1">
      <c r="A384" s="12"/>
      <c r="B384" s="129"/>
      <c r="C384" s="12"/>
      <c r="D384" s="12"/>
      <c r="E384" s="12"/>
      <c r="F384" s="127"/>
      <c r="G384" s="3"/>
      <c r="H384" s="129"/>
      <c r="I384" s="129"/>
      <c r="J384" s="129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</row>
    <row r="385" ht="15.75" customHeight="1">
      <c r="A385" s="12"/>
      <c r="B385" s="129"/>
      <c r="C385" s="12"/>
      <c r="D385" s="12"/>
      <c r="E385" s="12"/>
      <c r="F385" s="127"/>
      <c r="G385" s="3"/>
      <c r="H385" s="129"/>
      <c r="I385" s="129"/>
      <c r="J385" s="129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</row>
    <row r="386" ht="15.75" customHeight="1">
      <c r="A386" s="12"/>
      <c r="B386" s="129"/>
      <c r="C386" s="12"/>
      <c r="D386" s="12"/>
      <c r="E386" s="12"/>
      <c r="F386" s="127"/>
      <c r="G386" s="3"/>
      <c r="H386" s="129"/>
      <c r="I386" s="129"/>
      <c r="J386" s="129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</row>
    <row r="387" ht="15.75" customHeight="1">
      <c r="A387" s="12"/>
      <c r="B387" s="129"/>
      <c r="C387" s="12"/>
      <c r="D387" s="12"/>
      <c r="E387" s="12"/>
      <c r="F387" s="127"/>
      <c r="G387" s="3"/>
      <c r="H387" s="129"/>
      <c r="I387" s="129"/>
      <c r="J387" s="129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</row>
    <row r="388" ht="15.75" customHeight="1">
      <c r="A388" s="12"/>
      <c r="B388" s="129"/>
      <c r="C388" s="12"/>
      <c r="D388" s="12"/>
      <c r="E388" s="12"/>
      <c r="F388" s="127"/>
      <c r="G388" s="3"/>
      <c r="H388" s="129"/>
      <c r="I388" s="129"/>
      <c r="J388" s="129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</row>
    <row r="389" ht="15.75" customHeight="1">
      <c r="A389" s="12"/>
      <c r="B389" s="129"/>
      <c r="C389" s="12"/>
      <c r="D389" s="12"/>
      <c r="E389" s="12"/>
      <c r="F389" s="127"/>
      <c r="G389" s="3"/>
      <c r="H389" s="129"/>
      <c r="I389" s="129"/>
      <c r="J389" s="129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</row>
    <row r="390" ht="15.75" customHeight="1">
      <c r="A390" s="12"/>
      <c r="B390" s="129"/>
      <c r="C390" s="12"/>
      <c r="D390" s="12"/>
      <c r="E390" s="12"/>
      <c r="F390" s="127"/>
      <c r="G390" s="3"/>
      <c r="H390" s="129"/>
      <c r="I390" s="129"/>
      <c r="J390" s="129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</row>
    <row r="391" ht="15.75" customHeight="1">
      <c r="A391" s="12"/>
      <c r="B391" s="129"/>
      <c r="C391" s="12"/>
      <c r="D391" s="12"/>
      <c r="E391" s="12"/>
      <c r="F391" s="127"/>
      <c r="G391" s="3"/>
      <c r="H391" s="129"/>
      <c r="I391" s="129"/>
      <c r="J391" s="129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</row>
    <row r="392" ht="15.75" customHeight="1">
      <c r="A392" s="12"/>
      <c r="B392" s="129"/>
      <c r="C392" s="12"/>
      <c r="D392" s="12"/>
      <c r="E392" s="12"/>
      <c r="F392" s="127"/>
      <c r="G392" s="3"/>
      <c r="H392" s="129"/>
      <c r="I392" s="129"/>
      <c r="J392" s="129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</row>
    <row r="393" ht="15.75" customHeight="1">
      <c r="A393" s="12"/>
      <c r="B393" s="129"/>
      <c r="C393" s="12"/>
      <c r="D393" s="12"/>
      <c r="E393" s="12"/>
      <c r="F393" s="127"/>
      <c r="G393" s="3"/>
      <c r="H393" s="129"/>
      <c r="I393" s="129"/>
      <c r="J393" s="129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</row>
    <row r="394" ht="15.75" customHeight="1">
      <c r="A394" s="12"/>
      <c r="B394" s="129"/>
      <c r="C394" s="12"/>
      <c r="D394" s="12"/>
      <c r="E394" s="12"/>
      <c r="F394" s="127"/>
      <c r="G394" s="3"/>
      <c r="H394" s="129"/>
      <c r="I394" s="129"/>
      <c r="J394" s="129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</row>
    <row r="395" ht="15.75" customHeight="1">
      <c r="A395" s="12"/>
      <c r="B395" s="129"/>
      <c r="C395" s="12"/>
      <c r="D395" s="12"/>
      <c r="E395" s="12"/>
      <c r="F395" s="127"/>
      <c r="G395" s="3"/>
      <c r="H395" s="129"/>
      <c r="I395" s="129"/>
      <c r="J395" s="129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</row>
    <row r="396" ht="15.75" customHeight="1">
      <c r="A396" s="12"/>
      <c r="B396" s="129"/>
      <c r="C396" s="12"/>
      <c r="D396" s="12"/>
      <c r="E396" s="12"/>
      <c r="F396" s="127"/>
      <c r="G396" s="3"/>
      <c r="H396" s="129"/>
      <c r="I396" s="129"/>
      <c r="J396" s="129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</row>
    <row r="397" ht="15.75" customHeight="1">
      <c r="A397" s="12"/>
      <c r="B397" s="129"/>
      <c r="C397" s="12"/>
      <c r="D397" s="12"/>
      <c r="E397" s="12"/>
      <c r="F397" s="127"/>
      <c r="G397" s="3"/>
      <c r="H397" s="129"/>
      <c r="I397" s="129"/>
      <c r="J397" s="129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</row>
    <row r="398" ht="15.75" customHeight="1">
      <c r="A398" s="12"/>
      <c r="B398" s="129"/>
      <c r="C398" s="12"/>
      <c r="D398" s="12"/>
      <c r="E398" s="12"/>
      <c r="F398" s="127"/>
      <c r="G398" s="3"/>
      <c r="H398" s="129"/>
      <c r="I398" s="129"/>
      <c r="J398" s="129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</row>
    <row r="399" ht="15.75" customHeight="1">
      <c r="A399" s="12"/>
      <c r="B399" s="129"/>
      <c r="C399" s="12"/>
      <c r="D399" s="12"/>
      <c r="E399" s="12"/>
      <c r="F399" s="127"/>
      <c r="G399" s="3"/>
      <c r="H399" s="129"/>
      <c r="I399" s="129"/>
      <c r="J399" s="129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</row>
    <row r="400" ht="15.75" customHeight="1">
      <c r="A400" s="12"/>
      <c r="B400" s="129"/>
      <c r="C400" s="12"/>
      <c r="D400" s="12"/>
      <c r="E400" s="12"/>
      <c r="F400" s="127"/>
      <c r="G400" s="3"/>
      <c r="H400" s="129"/>
      <c r="I400" s="129"/>
      <c r="J400" s="129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</row>
    <row r="401" ht="15.75" customHeight="1">
      <c r="A401" s="12"/>
      <c r="B401" s="129"/>
      <c r="C401" s="12"/>
      <c r="D401" s="12"/>
      <c r="E401" s="12"/>
      <c r="F401" s="127"/>
      <c r="G401" s="3"/>
      <c r="H401" s="129"/>
      <c r="I401" s="129"/>
      <c r="J401" s="129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</row>
    <row r="402" ht="15.75" customHeight="1">
      <c r="A402" s="12"/>
      <c r="B402" s="129"/>
      <c r="C402" s="12"/>
      <c r="D402" s="12"/>
      <c r="E402" s="12"/>
      <c r="F402" s="127"/>
      <c r="G402" s="3"/>
      <c r="H402" s="129"/>
      <c r="I402" s="129"/>
      <c r="J402" s="129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</row>
    <row r="403" ht="15.75" customHeight="1">
      <c r="A403" s="12"/>
      <c r="B403" s="129"/>
      <c r="C403" s="12"/>
      <c r="D403" s="12"/>
      <c r="E403" s="12"/>
      <c r="F403" s="127"/>
      <c r="G403" s="3"/>
      <c r="H403" s="129"/>
      <c r="I403" s="129"/>
      <c r="J403" s="129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</row>
    <row r="404" ht="15.75" customHeight="1">
      <c r="A404" s="12"/>
      <c r="B404" s="129"/>
      <c r="C404" s="12"/>
      <c r="D404" s="12"/>
      <c r="E404" s="12"/>
      <c r="F404" s="127"/>
      <c r="G404" s="3"/>
      <c r="H404" s="129"/>
      <c r="I404" s="129"/>
      <c r="J404" s="129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</row>
    <row r="405" ht="15.75" customHeight="1">
      <c r="A405" s="12"/>
      <c r="B405" s="129"/>
      <c r="C405" s="12"/>
      <c r="D405" s="12"/>
      <c r="E405" s="12"/>
      <c r="F405" s="127"/>
      <c r="G405" s="3"/>
      <c r="H405" s="129"/>
      <c r="I405" s="129"/>
      <c r="J405" s="129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</row>
    <row r="406" ht="15.75" customHeight="1">
      <c r="A406" s="12"/>
      <c r="B406" s="129"/>
      <c r="C406" s="12"/>
      <c r="D406" s="12"/>
      <c r="E406" s="12"/>
      <c r="F406" s="127"/>
      <c r="G406" s="3"/>
      <c r="H406" s="129"/>
      <c r="I406" s="129"/>
      <c r="J406" s="129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</row>
    <row r="407" ht="15.75" customHeight="1">
      <c r="A407" s="12"/>
      <c r="B407" s="129"/>
      <c r="C407" s="12"/>
      <c r="D407" s="12"/>
      <c r="E407" s="12"/>
      <c r="F407" s="127"/>
      <c r="G407" s="3"/>
      <c r="H407" s="129"/>
      <c r="I407" s="129"/>
      <c r="J407" s="129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</row>
    <row r="408" ht="15.75" customHeight="1">
      <c r="A408" s="12"/>
      <c r="B408" s="129"/>
      <c r="C408" s="12"/>
      <c r="D408" s="12"/>
      <c r="E408" s="12"/>
      <c r="F408" s="127"/>
      <c r="G408" s="3"/>
      <c r="H408" s="129"/>
      <c r="I408" s="129"/>
      <c r="J408" s="129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</row>
    <row r="409" ht="15.75" customHeight="1">
      <c r="A409" s="12"/>
      <c r="B409" s="129"/>
      <c r="C409" s="12"/>
      <c r="D409" s="12"/>
      <c r="E409" s="12"/>
      <c r="F409" s="127"/>
      <c r="G409" s="3"/>
      <c r="H409" s="129"/>
      <c r="I409" s="129"/>
      <c r="J409" s="129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</row>
    <row r="410" ht="15.75" customHeight="1">
      <c r="A410" s="12"/>
      <c r="B410" s="129"/>
      <c r="C410" s="12"/>
      <c r="D410" s="12"/>
      <c r="E410" s="12"/>
      <c r="F410" s="127"/>
      <c r="G410" s="3"/>
      <c r="H410" s="129"/>
      <c r="I410" s="129"/>
      <c r="J410" s="129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</row>
    <row r="411" ht="15.75" customHeight="1">
      <c r="A411" s="12"/>
      <c r="B411" s="129"/>
      <c r="C411" s="12"/>
      <c r="D411" s="12"/>
      <c r="E411" s="12"/>
      <c r="F411" s="127"/>
      <c r="G411" s="3"/>
      <c r="H411" s="129"/>
      <c r="I411" s="129"/>
      <c r="J411" s="129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</row>
    <row r="412" ht="15.75" customHeight="1">
      <c r="A412" s="12"/>
      <c r="B412" s="129"/>
      <c r="C412" s="12"/>
      <c r="D412" s="12"/>
      <c r="E412" s="12"/>
      <c r="F412" s="127"/>
      <c r="G412" s="3"/>
      <c r="H412" s="129"/>
      <c r="I412" s="129"/>
      <c r="J412" s="129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</row>
    <row r="413" ht="15.75" customHeight="1">
      <c r="A413" s="12"/>
      <c r="B413" s="129"/>
      <c r="C413" s="12"/>
      <c r="D413" s="12"/>
      <c r="E413" s="12"/>
      <c r="F413" s="127"/>
      <c r="G413" s="3"/>
      <c r="H413" s="129"/>
      <c r="I413" s="129"/>
      <c r="J413" s="129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</row>
    <row r="414" ht="15.75" customHeight="1">
      <c r="A414" s="12"/>
      <c r="B414" s="129"/>
      <c r="C414" s="12"/>
      <c r="D414" s="12"/>
      <c r="E414" s="12"/>
      <c r="F414" s="127"/>
      <c r="G414" s="3"/>
      <c r="H414" s="129"/>
      <c r="I414" s="129"/>
      <c r="J414" s="129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</row>
    <row r="415" ht="15.75" customHeight="1">
      <c r="A415" s="12"/>
      <c r="B415" s="129"/>
      <c r="C415" s="12"/>
      <c r="D415" s="12"/>
      <c r="E415" s="12"/>
      <c r="F415" s="127"/>
      <c r="G415" s="3"/>
      <c r="H415" s="129"/>
      <c r="I415" s="129"/>
      <c r="J415" s="129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</row>
    <row r="416" ht="15.75" customHeight="1">
      <c r="A416" s="12"/>
      <c r="B416" s="129"/>
      <c r="C416" s="12"/>
      <c r="D416" s="12"/>
      <c r="E416" s="12"/>
      <c r="F416" s="127"/>
      <c r="G416" s="3"/>
      <c r="H416" s="129"/>
      <c r="I416" s="129"/>
      <c r="J416" s="129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</row>
    <row r="417" ht="15.75" customHeight="1">
      <c r="A417" s="12"/>
      <c r="B417" s="129"/>
      <c r="C417" s="12"/>
      <c r="D417" s="12"/>
      <c r="E417" s="12"/>
      <c r="F417" s="127"/>
      <c r="G417" s="3"/>
      <c r="H417" s="129"/>
      <c r="I417" s="129"/>
      <c r="J417" s="129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</row>
    <row r="418" ht="15.75" customHeight="1">
      <c r="A418" s="12"/>
      <c r="B418" s="129"/>
      <c r="C418" s="12"/>
      <c r="D418" s="12"/>
      <c r="E418" s="12"/>
      <c r="F418" s="127"/>
      <c r="G418" s="3"/>
      <c r="H418" s="129"/>
      <c r="I418" s="129"/>
      <c r="J418" s="129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</row>
    <row r="419" ht="15.75" customHeight="1">
      <c r="A419" s="12"/>
      <c r="B419" s="129"/>
      <c r="C419" s="12"/>
      <c r="D419" s="12"/>
      <c r="E419" s="12"/>
      <c r="F419" s="127"/>
      <c r="G419" s="3"/>
      <c r="H419" s="129"/>
      <c r="I419" s="129"/>
      <c r="J419" s="129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</row>
    <row r="420" ht="15.75" customHeight="1">
      <c r="A420" s="12"/>
      <c r="B420" s="129"/>
      <c r="C420" s="12"/>
      <c r="D420" s="12"/>
      <c r="E420" s="12"/>
      <c r="F420" s="127"/>
      <c r="G420" s="3"/>
      <c r="H420" s="129"/>
      <c r="I420" s="129"/>
      <c r="J420" s="129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</row>
    <row r="421" ht="15.75" customHeight="1">
      <c r="A421" s="12"/>
      <c r="B421" s="129"/>
      <c r="C421" s="12"/>
      <c r="D421" s="12"/>
      <c r="E421" s="12"/>
      <c r="F421" s="127"/>
      <c r="G421" s="3"/>
      <c r="H421" s="129"/>
      <c r="I421" s="129"/>
      <c r="J421" s="129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</row>
    <row r="422" ht="15.75" customHeight="1">
      <c r="A422" s="12"/>
      <c r="B422" s="129"/>
      <c r="C422" s="12"/>
      <c r="D422" s="12"/>
      <c r="E422" s="12"/>
      <c r="F422" s="127"/>
      <c r="G422" s="3"/>
      <c r="H422" s="129"/>
      <c r="I422" s="129"/>
      <c r="J422" s="129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</row>
    <row r="423" ht="15.75" customHeight="1">
      <c r="A423" s="12"/>
      <c r="B423" s="129"/>
      <c r="C423" s="12"/>
      <c r="D423" s="12"/>
      <c r="E423" s="12"/>
      <c r="F423" s="127"/>
      <c r="G423" s="3"/>
      <c r="H423" s="129"/>
      <c r="I423" s="129"/>
      <c r="J423" s="129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</row>
    <row r="424" ht="15.75" customHeight="1">
      <c r="A424" s="12"/>
      <c r="B424" s="129"/>
      <c r="C424" s="12"/>
      <c r="D424" s="12"/>
      <c r="E424" s="12"/>
      <c r="F424" s="127"/>
      <c r="G424" s="3"/>
      <c r="H424" s="129"/>
      <c r="I424" s="129"/>
      <c r="J424" s="129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</row>
    <row r="425" ht="15.75" customHeight="1">
      <c r="A425" s="12"/>
      <c r="B425" s="129"/>
      <c r="C425" s="12"/>
      <c r="D425" s="12"/>
      <c r="E425" s="12"/>
      <c r="F425" s="127"/>
      <c r="G425" s="3"/>
      <c r="H425" s="129"/>
      <c r="I425" s="129"/>
      <c r="J425" s="129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</row>
    <row r="426" ht="15.75" customHeight="1">
      <c r="A426" s="12"/>
      <c r="B426" s="129"/>
      <c r="C426" s="12"/>
      <c r="D426" s="12"/>
      <c r="E426" s="12"/>
      <c r="F426" s="127"/>
      <c r="G426" s="3"/>
      <c r="H426" s="129"/>
      <c r="I426" s="129"/>
      <c r="J426" s="129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</row>
    <row r="427" ht="15.75" customHeight="1">
      <c r="A427" s="12"/>
      <c r="B427" s="129"/>
      <c r="C427" s="12"/>
      <c r="D427" s="12"/>
      <c r="E427" s="12"/>
      <c r="F427" s="127"/>
      <c r="G427" s="3"/>
      <c r="H427" s="129"/>
      <c r="I427" s="129"/>
      <c r="J427" s="129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</row>
    <row r="428" ht="15.75" customHeight="1">
      <c r="A428" s="12"/>
      <c r="B428" s="129"/>
      <c r="C428" s="12"/>
      <c r="D428" s="12"/>
      <c r="E428" s="12"/>
      <c r="F428" s="127"/>
      <c r="G428" s="3"/>
      <c r="H428" s="129"/>
      <c r="I428" s="129"/>
      <c r="J428" s="129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</row>
    <row r="429" ht="15.75" customHeight="1">
      <c r="A429" s="12"/>
      <c r="B429" s="129"/>
      <c r="C429" s="12"/>
      <c r="D429" s="12"/>
      <c r="E429" s="12"/>
      <c r="F429" s="127"/>
      <c r="G429" s="3"/>
      <c r="H429" s="129"/>
      <c r="I429" s="129"/>
      <c r="J429" s="129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</row>
    <row r="430" ht="15.75" customHeight="1">
      <c r="A430" s="12"/>
      <c r="B430" s="129"/>
      <c r="C430" s="12"/>
      <c r="D430" s="12"/>
      <c r="E430" s="12"/>
      <c r="F430" s="127"/>
      <c r="G430" s="3"/>
      <c r="H430" s="129"/>
      <c r="I430" s="129"/>
      <c r="J430" s="129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</row>
    <row r="431" ht="15.75" customHeight="1">
      <c r="A431" s="12"/>
      <c r="B431" s="129"/>
      <c r="C431" s="12"/>
      <c r="D431" s="12"/>
      <c r="E431" s="12"/>
      <c r="F431" s="127"/>
      <c r="G431" s="3"/>
      <c r="H431" s="129"/>
      <c r="I431" s="129"/>
      <c r="J431" s="129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</row>
    <row r="432" ht="15.75" customHeight="1">
      <c r="A432" s="12"/>
      <c r="B432" s="129"/>
      <c r="C432" s="12"/>
      <c r="D432" s="12"/>
      <c r="E432" s="12"/>
      <c r="F432" s="127"/>
      <c r="G432" s="3"/>
      <c r="H432" s="129"/>
      <c r="I432" s="129"/>
      <c r="J432" s="129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</row>
    <row r="433" ht="15.75" customHeight="1">
      <c r="A433" s="12"/>
      <c r="B433" s="129"/>
      <c r="C433" s="12"/>
      <c r="D433" s="12"/>
      <c r="E433" s="12"/>
      <c r="F433" s="127"/>
      <c r="G433" s="3"/>
      <c r="H433" s="129"/>
      <c r="I433" s="129"/>
      <c r="J433" s="129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</row>
    <row r="434" ht="15.75" customHeight="1">
      <c r="A434" s="12"/>
      <c r="B434" s="129"/>
      <c r="C434" s="12"/>
      <c r="D434" s="12"/>
      <c r="E434" s="12"/>
      <c r="F434" s="127"/>
      <c r="G434" s="3"/>
      <c r="H434" s="129"/>
      <c r="I434" s="129"/>
      <c r="J434" s="129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</row>
    <row r="435" ht="15.75" customHeight="1">
      <c r="A435" s="12"/>
      <c r="B435" s="129"/>
      <c r="C435" s="12"/>
      <c r="D435" s="12"/>
      <c r="E435" s="12"/>
      <c r="F435" s="127"/>
      <c r="G435" s="3"/>
      <c r="H435" s="129"/>
      <c r="I435" s="129"/>
      <c r="J435" s="129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</row>
    <row r="436" ht="15.75" customHeight="1">
      <c r="A436" s="12"/>
      <c r="B436" s="129"/>
      <c r="C436" s="12"/>
      <c r="D436" s="12"/>
      <c r="E436" s="12"/>
      <c r="F436" s="127"/>
      <c r="G436" s="3"/>
      <c r="H436" s="129"/>
      <c r="I436" s="129"/>
      <c r="J436" s="129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</row>
    <row r="437" ht="15.75" customHeight="1">
      <c r="A437" s="12"/>
      <c r="B437" s="129"/>
      <c r="C437" s="12"/>
      <c r="D437" s="12"/>
      <c r="E437" s="12"/>
      <c r="F437" s="127"/>
      <c r="G437" s="3"/>
      <c r="H437" s="129"/>
      <c r="I437" s="129"/>
      <c r="J437" s="129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</row>
    <row r="438" ht="15.75" customHeight="1">
      <c r="A438" s="12"/>
      <c r="B438" s="129"/>
      <c r="C438" s="12"/>
      <c r="D438" s="12"/>
      <c r="E438" s="12"/>
      <c r="F438" s="127"/>
      <c r="G438" s="3"/>
      <c r="H438" s="129"/>
      <c r="I438" s="129"/>
      <c r="J438" s="129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</row>
    <row r="439" ht="15.75" customHeight="1">
      <c r="A439" s="12"/>
      <c r="B439" s="129"/>
      <c r="C439" s="12"/>
      <c r="D439" s="12"/>
      <c r="E439" s="12"/>
      <c r="F439" s="127"/>
      <c r="G439" s="3"/>
      <c r="H439" s="129"/>
      <c r="I439" s="129"/>
      <c r="J439" s="129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</row>
    <row r="440" ht="15.75" customHeight="1">
      <c r="A440" s="12"/>
      <c r="B440" s="129"/>
      <c r="C440" s="12"/>
      <c r="D440" s="12"/>
      <c r="E440" s="12"/>
      <c r="F440" s="127"/>
      <c r="G440" s="3"/>
      <c r="H440" s="129"/>
      <c r="I440" s="129"/>
      <c r="J440" s="129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</row>
    <row r="441" ht="15.75" customHeight="1">
      <c r="A441" s="12"/>
      <c r="B441" s="129"/>
      <c r="C441" s="12"/>
      <c r="D441" s="12"/>
      <c r="E441" s="12"/>
      <c r="F441" s="127"/>
      <c r="G441" s="3"/>
      <c r="H441" s="129"/>
      <c r="I441" s="129"/>
      <c r="J441" s="129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</row>
    <row r="442" ht="15.75" customHeight="1">
      <c r="A442" s="12"/>
      <c r="B442" s="129"/>
      <c r="C442" s="12"/>
      <c r="D442" s="12"/>
      <c r="E442" s="12"/>
      <c r="F442" s="127"/>
      <c r="G442" s="3"/>
      <c r="H442" s="129"/>
      <c r="I442" s="129"/>
      <c r="J442" s="129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</row>
    <row r="443" ht="15.75" customHeight="1">
      <c r="A443" s="12"/>
      <c r="B443" s="129"/>
      <c r="C443" s="12"/>
      <c r="D443" s="12"/>
      <c r="E443" s="12"/>
      <c r="F443" s="127"/>
      <c r="G443" s="3"/>
      <c r="H443" s="129"/>
      <c r="I443" s="129"/>
      <c r="J443" s="129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</row>
    <row r="444" ht="15.75" customHeight="1">
      <c r="A444" s="12"/>
      <c r="B444" s="129"/>
      <c r="C444" s="12"/>
      <c r="D444" s="12"/>
      <c r="E444" s="12"/>
      <c r="F444" s="127"/>
      <c r="G444" s="3"/>
      <c r="H444" s="129"/>
      <c r="I444" s="129"/>
      <c r="J444" s="129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</row>
    <row r="445" ht="15.75" customHeight="1">
      <c r="A445" s="12"/>
      <c r="B445" s="129"/>
      <c r="C445" s="12"/>
      <c r="D445" s="12"/>
      <c r="E445" s="12"/>
      <c r="F445" s="127"/>
      <c r="G445" s="3"/>
      <c r="H445" s="129"/>
      <c r="I445" s="129"/>
      <c r="J445" s="129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</row>
    <row r="446" ht="15.75" customHeight="1">
      <c r="A446" s="12"/>
      <c r="B446" s="129"/>
      <c r="C446" s="12"/>
      <c r="D446" s="12"/>
      <c r="E446" s="12"/>
      <c r="F446" s="127"/>
      <c r="G446" s="3"/>
      <c r="H446" s="129"/>
      <c r="I446" s="129"/>
      <c r="J446" s="129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</row>
    <row r="447" ht="15.75" customHeight="1">
      <c r="A447" s="12"/>
      <c r="B447" s="129"/>
      <c r="C447" s="12"/>
      <c r="D447" s="12"/>
      <c r="E447" s="12"/>
      <c r="F447" s="127"/>
      <c r="G447" s="3"/>
      <c r="H447" s="129"/>
      <c r="I447" s="129"/>
      <c r="J447" s="129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</row>
    <row r="448" ht="15.75" customHeight="1">
      <c r="A448" s="12"/>
      <c r="B448" s="129"/>
      <c r="C448" s="12"/>
      <c r="D448" s="12"/>
      <c r="E448" s="12"/>
      <c r="F448" s="127"/>
      <c r="G448" s="3"/>
      <c r="H448" s="129"/>
      <c r="I448" s="129"/>
      <c r="J448" s="129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</row>
    <row r="449" ht="15.75" customHeight="1">
      <c r="A449" s="12"/>
      <c r="B449" s="129"/>
      <c r="C449" s="12"/>
      <c r="D449" s="12"/>
      <c r="E449" s="12"/>
      <c r="F449" s="127"/>
      <c r="G449" s="3"/>
      <c r="H449" s="129"/>
      <c r="I449" s="129"/>
      <c r="J449" s="129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</row>
    <row r="450" ht="15.75" customHeight="1">
      <c r="A450" s="12"/>
      <c r="B450" s="129"/>
      <c r="C450" s="12"/>
      <c r="D450" s="12"/>
      <c r="E450" s="12"/>
      <c r="F450" s="127"/>
      <c r="G450" s="3"/>
      <c r="H450" s="129"/>
      <c r="I450" s="129"/>
      <c r="J450" s="129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</row>
    <row r="451" ht="15.75" customHeight="1">
      <c r="A451" s="12"/>
      <c r="B451" s="129"/>
      <c r="C451" s="12"/>
      <c r="D451" s="12"/>
      <c r="E451" s="12"/>
      <c r="F451" s="127"/>
      <c r="G451" s="3"/>
      <c r="H451" s="129"/>
      <c r="I451" s="129"/>
      <c r="J451" s="129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</row>
    <row r="452" ht="15.75" customHeight="1">
      <c r="A452" s="12"/>
      <c r="B452" s="129"/>
      <c r="C452" s="12"/>
      <c r="D452" s="12"/>
      <c r="E452" s="12"/>
      <c r="F452" s="127"/>
      <c r="G452" s="3"/>
      <c r="H452" s="129"/>
      <c r="I452" s="129"/>
      <c r="J452" s="129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</row>
    <row r="453" ht="15.75" customHeight="1">
      <c r="A453" s="12"/>
      <c r="B453" s="129"/>
      <c r="C453" s="12"/>
      <c r="D453" s="12"/>
      <c r="E453" s="12"/>
      <c r="F453" s="127"/>
      <c r="G453" s="3"/>
      <c r="H453" s="129"/>
      <c r="I453" s="129"/>
      <c r="J453" s="129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</row>
    <row r="454" ht="15.75" customHeight="1">
      <c r="A454" s="12"/>
      <c r="B454" s="129"/>
      <c r="C454" s="12"/>
      <c r="D454" s="12"/>
      <c r="E454" s="12"/>
      <c r="F454" s="127"/>
      <c r="G454" s="3"/>
      <c r="H454" s="129"/>
      <c r="I454" s="129"/>
      <c r="J454" s="129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</row>
    <row r="455" ht="15.75" customHeight="1">
      <c r="A455" s="12"/>
      <c r="B455" s="129"/>
      <c r="C455" s="12"/>
      <c r="D455" s="12"/>
      <c r="E455" s="12"/>
      <c r="F455" s="127"/>
      <c r="G455" s="3"/>
      <c r="H455" s="129"/>
      <c r="I455" s="129"/>
      <c r="J455" s="129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</row>
    <row r="456" ht="15.75" customHeight="1">
      <c r="A456" s="12"/>
      <c r="B456" s="129"/>
      <c r="C456" s="12"/>
      <c r="D456" s="12"/>
      <c r="E456" s="12"/>
      <c r="F456" s="127"/>
      <c r="G456" s="3"/>
      <c r="H456" s="129"/>
      <c r="I456" s="129"/>
      <c r="J456" s="129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</row>
    <row r="457" ht="15.75" customHeight="1">
      <c r="A457" s="12"/>
      <c r="B457" s="129"/>
      <c r="C457" s="12"/>
      <c r="D457" s="12"/>
      <c r="E457" s="12"/>
      <c r="F457" s="127"/>
      <c r="G457" s="3"/>
      <c r="H457" s="129"/>
      <c r="I457" s="129"/>
      <c r="J457" s="129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</row>
    <row r="458" ht="15.75" customHeight="1">
      <c r="A458" s="12"/>
      <c r="B458" s="129"/>
      <c r="C458" s="12"/>
      <c r="D458" s="12"/>
      <c r="E458" s="12"/>
      <c r="F458" s="127"/>
      <c r="G458" s="3"/>
      <c r="H458" s="129"/>
      <c r="I458" s="129"/>
      <c r="J458" s="129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</row>
    <row r="459" ht="15.75" customHeight="1">
      <c r="A459" s="12"/>
      <c r="B459" s="129"/>
      <c r="C459" s="12"/>
      <c r="D459" s="12"/>
      <c r="E459" s="12"/>
      <c r="F459" s="127"/>
      <c r="G459" s="3"/>
      <c r="H459" s="129"/>
      <c r="I459" s="129"/>
      <c r="J459" s="129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</row>
    <row r="460" ht="15.75" customHeight="1">
      <c r="A460" s="12"/>
      <c r="B460" s="129"/>
      <c r="C460" s="12"/>
      <c r="D460" s="12"/>
      <c r="E460" s="12"/>
      <c r="F460" s="127"/>
      <c r="G460" s="3"/>
      <c r="H460" s="129"/>
      <c r="I460" s="129"/>
      <c r="J460" s="129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</row>
    <row r="461" ht="15.75" customHeight="1">
      <c r="A461" s="12"/>
      <c r="B461" s="129"/>
      <c r="C461" s="12"/>
      <c r="D461" s="12"/>
      <c r="E461" s="12"/>
      <c r="F461" s="127"/>
      <c r="G461" s="3"/>
      <c r="H461" s="129"/>
      <c r="I461" s="129"/>
      <c r="J461" s="129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</row>
    <row r="462" ht="15.75" customHeight="1">
      <c r="A462" s="12"/>
      <c r="B462" s="129"/>
      <c r="C462" s="12"/>
      <c r="D462" s="12"/>
      <c r="E462" s="12"/>
      <c r="F462" s="127"/>
      <c r="G462" s="3"/>
      <c r="H462" s="129"/>
      <c r="I462" s="129"/>
      <c r="J462" s="129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</row>
    <row r="463" ht="15.75" customHeight="1">
      <c r="A463" s="12"/>
      <c r="B463" s="129"/>
      <c r="C463" s="12"/>
      <c r="D463" s="12"/>
      <c r="E463" s="12"/>
      <c r="F463" s="127"/>
      <c r="G463" s="3"/>
      <c r="H463" s="129"/>
      <c r="I463" s="129"/>
      <c r="J463" s="129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</row>
    <row r="464" ht="15.75" customHeight="1">
      <c r="A464" s="12"/>
      <c r="B464" s="129"/>
      <c r="C464" s="12"/>
      <c r="D464" s="12"/>
      <c r="E464" s="12"/>
      <c r="F464" s="127"/>
      <c r="G464" s="3"/>
      <c r="H464" s="129"/>
      <c r="I464" s="129"/>
      <c r="J464" s="129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</row>
    <row r="465" ht="15.75" customHeight="1">
      <c r="A465" s="12"/>
      <c r="B465" s="129"/>
      <c r="C465" s="12"/>
      <c r="D465" s="12"/>
      <c r="E465" s="12"/>
      <c r="F465" s="127"/>
      <c r="G465" s="3"/>
      <c r="H465" s="129"/>
      <c r="I465" s="129"/>
      <c r="J465" s="129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</row>
    <row r="466" ht="15.75" customHeight="1">
      <c r="A466" s="12"/>
      <c r="B466" s="129"/>
      <c r="C466" s="12"/>
      <c r="D466" s="12"/>
      <c r="E466" s="12"/>
      <c r="F466" s="127"/>
      <c r="G466" s="3"/>
      <c r="H466" s="129"/>
      <c r="I466" s="129"/>
      <c r="J466" s="129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</row>
    <row r="467" ht="15.75" customHeight="1">
      <c r="A467" s="12"/>
      <c r="B467" s="129"/>
      <c r="C467" s="12"/>
      <c r="D467" s="12"/>
      <c r="E467" s="12"/>
      <c r="F467" s="127"/>
      <c r="G467" s="3"/>
      <c r="H467" s="129"/>
      <c r="I467" s="129"/>
      <c r="J467" s="129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</row>
    <row r="468" ht="15.75" customHeight="1">
      <c r="A468" s="12"/>
      <c r="B468" s="129"/>
      <c r="C468" s="12"/>
      <c r="D468" s="12"/>
      <c r="E468" s="12"/>
      <c r="F468" s="127"/>
      <c r="G468" s="3"/>
      <c r="H468" s="129"/>
      <c r="I468" s="129"/>
      <c r="J468" s="129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</row>
    <row r="469" ht="15.75" customHeight="1">
      <c r="A469" s="12"/>
      <c r="B469" s="129"/>
      <c r="C469" s="12"/>
      <c r="D469" s="12"/>
      <c r="E469" s="12"/>
      <c r="F469" s="127"/>
      <c r="G469" s="3"/>
      <c r="H469" s="129"/>
      <c r="I469" s="129"/>
      <c r="J469" s="129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</row>
    <row r="470" ht="15.75" customHeight="1">
      <c r="A470" s="12"/>
      <c r="B470" s="129"/>
      <c r="C470" s="12"/>
      <c r="D470" s="12"/>
      <c r="E470" s="12"/>
      <c r="F470" s="127"/>
      <c r="G470" s="3"/>
      <c r="H470" s="129"/>
      <c r="I470" s="129"/>
      <c r="J470" s="129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</row>
    <row r="471" ht="15.75" customHeight="1">
      <c r="A471" s="12"/>
      <c r="B471" s="129"/>
      <c r="C471" s="12"/>
      <c r="D471" s="12"/>
      <c r="E471" s="12"/>
      <c r="F471" s="127"/>
      <c r="G471" s="3"/>
      <c r="H471" s="129"/>
      <c r="I471" s="129"/>
      <c r="J471" s="129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</row>
    <row r="472" ht="15.75" customHeight="1">
      <c r="A472" s="12"/>
      <c r="B472" s="129"/>
      <c r="C472" s="12"/>
      <c r="D472" s="12"/>
      <c r="E472" s="12"/>
      <c r="F472" s="127"/>
      <c r="G472" s="3"/>
      <c r="H472" s="129"/>
      <c r="I472" s="129"/>
      <c r="J472" s="129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</row>
    <row r="473" ht="15.75" customHeight="1">
      <c r="A473" s="12"/>
      <c r="B473" s="129"/>
      <c r="C473" s="12"/>
      <c r="D473" s="12"/>
      <c r="E473" s="12"/>
      <c r="F473" s="127"/>
      <c r="G473" s="3"/>
      <c r="H473" s="129"/>
      <c r="I473" s="129"/>
      <c r="J473" s="129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</row>
    <row r="474" ht="15.75" customHeight="1">
      <c r="A474" s="12"/>
      <c r="B474" s="129"/>
      <c r="C474" s="12"/>
      <c r="D474" s="12"/>
      <c r="E474" s="12"/>
      <c r="F474" s="127"/>
      <c r="G474" s="3"/>
      <c r="H474" s="129"/>
      <c r="I474" s="129"/>
      <c r="J474" s="129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</row>
    <row r="475" ht="15.75" customHeight="1">
      <c r="A475" s="12"/>
      <c r="B475" s="129"/>
      <c r="C475" s="12"/>
      <c r="D475" s="12"/>
      <c r="E475" s="12"/>
      <c r="F475" s="127"/>
      <c r="G475" s="3"/>
      <c r="H475" s="129"/>
      <c r="I475" s="129"/>
      <c r="J475" s="129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</row>
    <row r="476" ht="15.75" customHeight="1">
      <c r="A476" s="12"/>
      <c r="B476" s="129"/>
      <c r="C476" s="12"/>
      <c r="D476" s="12"/>
      <c r="E476" s="12"/>
      <c r="F476" s="127"/>
      <c r="G476" s="3"/>
      <c r="H476" s="129"/>
      <c r="I476" s="129"/>
      <c r="J476" s="129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</row>
    <row r="477" ht="15.75" customHeight="1">
      <c r="A477" s="12"/>
      <c r="B477" s="129"/>
      <c r="C477" s="12"/>
      <c r="D477" s="12"/>
      <c r="E477" s="12"/>
      <c r="F477" s="127"/>
      <c r="G477" s="3"/>
      <c r="H477" s="129"/>
      <c r="I477" s="129"/>
      <c r="J477" s="129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</row>
    <row r="478" ht="15.75" customHeight="1">
      <c r="A478" s="12"/>
      <c r="B478" s="129"/>
      <c r="C478" s="12"/>
      <c r="D478" s="12"/>
      <c r="E478" s="12"/>
      <c r="F478" s="127"/>
      <c r="G478" s="3"/>
      <c r="H478" s="129"/>
      <c r="I478" s="129"/>
      <c r="J478" s="129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</row>
    <row r="479" ht="15.75" customHeight="1">
      <c r="A479" s="12"/>
      <c r="B479" s="129"/>
      <c r="C479" s="12"/>
      <c r="D479" s="12"/>
      <c r="E479" s="12"/>
      <c r="F479" s="127"/>
      <c r="G479" s="3"/>
      <c r="H479" s="129"/>
      <c r="I479" s="129"/>
      <c r="J479" s="129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</row>
    <row r="480" ht="15.75" customHeight="1">
      <c r="A480" s="12"/>
      <c r="B480" s="129"/>
      <c r="C480" s="12"/>
      <c r="D480" s="12"/>
      <c r="E480" s="12"/>
      <c r="F480" s="127"/>
      <c r="G480" s="3"/>
      <c r="H480" s="129"/>
      <c r="I480" s="129"/>
      <c r="J480" s="129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</row>
    <row r="481" ht="15.75" customHeight="1">
      <c r="A481" s="12"/>
      <c r="B481" s="129"/>
      <c r="C481" s="12"/>
      <c r="D481" s="12"/>
      <c r="E481" s="12"/>
      <c r="F481" s="127"/>
      <c r="G481" s="3"/>
      <c r="H481" s="129"/>
      <c r="I481" s="129"/>
      <c r="J481" s="129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</row>
    <row r="482" ht="15.75" customHeight="1">
      <c r="A482" s="12"/>
      <c r="B482" s="129"/>
      <c r="C482" s="12"/>
      <c r="D482" s="12"/>
      <c r="E482" s="12"/>
      <c r="F482" s="127"/>
      <c r="G482" s="3"/>
      <c r="H482" s="129"/>
      <c r="I482" s="129"/>
      <c r="J482" s="129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</row>
    <row r="483" ht="15.75" customHeight="1">
      <c r="A483" s="12"/>
      <c r="B483" s="129"/>
      <c r="C483" s="12"/>
      <c r="D483" s="12"/>
      <c r="E483" s="12"/>
      <c r="F483" s="127"/>
      <c r="G483" s="3"/>
      <c r="H483" s="129"/>
      <c r="I483" s="129"/>
      <c r="J483" s="129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</row>
    <row r="484" ht="15.75" customHeight="1">
      <c r="A484" s="12"/>
      <c r="B484" s="129"/>
      <c r="C484" s="12"/>
      <c r="D484" s="12"/>
      <c r="E484" s="12"/>
      <c r="F484" s="127"/>
      <c r="G484" s="3"/>
      <c r="H484" s="129"/>
      <c r="I484" s="129"/>
      <c r="J484" s="129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</row>
    <row r="485" ht="15.75" customHeight="1">
      <c r="A485" s="12"/>
      <c r="B485" s="129"/>
      <c r="C485" s="12"/>
      <c r="D485" s="12"/>
      <c r="E485" s="12"/>
      <c r="F485" s="127"/>
      <c r="G485" s="3"/>
      <c r="H485" s="129"/>
      <c r="I485" s="129"/>
      <c r="J485" s="129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</row>
    <row r="486" ht="15.75" customHeight="1">
      <c r="A486" s="12"/>
      <c r="B486" s="129"/>
      <c r="C486" s="12"/>
      <c r="D486" s="12"/>
      <c r="E486" s="12"/>
      <c r="F486" s="127"/>
      <c r="G486" s="3"/>
      <c r="H486" s="129"/>
      <c r="I486" s="129"/>
      <c r="J486" s="129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</row>
    <row r="487" ht="15.75" customHeight="1">
      <c r="A487" s="12"/>
      <c r="B487" s="129"/>
      <c r="C487" s="12"/>
      <c r="D487" s="12"/>
      <c r="E487" s="12"/>
      <c r="F487" s="127"/>
      <c r="G487" s="3"/>
      <c r="H487" s="129"/>
      <c r="I487" s="129"/>
      <c r="J487" s="129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</row>
    <row r="488" ht="15.75" customHeight="1">
      <c r="A488" s="12"/>
      <c r="B488" s="129"/>
      <c r="C488" s="12"/>
      <c r="D488" s="12"/>
      <c r="E488" s="12"/>
      <c r="F488" s="127"/>
      <c r="G488" s="3"/>
      <c r="H488" s="129"/>
      <c r="I488" s="129"/>
      <c r="J488" s="129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</row>
    <row r="489" ht="15.75" customHeight="1">
      <c r="A489" s="12"/>
      <c r="B489" s="129"/>
      <c r="C489" s="12"/>
      <c r="D489" s="12"/>
      <c r="E489" s="12"/>
      <c r="F489" s="127"/>
      <c r="G489" s="3"/>
      <c r="H489" s="129"/>
      <c r="I489" s="129"/>
      <c r="J489" s="129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</row>
    <row r="490" ht="15.75" customHeight="1">
      <c r="A490" s="12"/>
      <c r="B490" s="129"/>
      <c r="C490" s="12"/>
      <c r="D490" s="12"/>
      <c r="E490" s="12"/>
      <c r="F490" s="127"/>
      <c r="G490" s="3"/>
      <c r="H490" s="129"/>
      <c r="I490" s="129"/>
      <c r="J490" s="129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</row>
    <row r="491" ht="15.75" customHeight="1">
      <c r="A491" s="12"/>
      <c r="B491" s="129"/>
      <c r="C491" s="12"/>
      <c r="D491" s="12"/>
      <c r="E491" s="12"/>
      <c r="F491" s="127"/>
      <c r="G491" s="3"/>
      <c r="H491" s="129"/>
      <c r="I491" s="129"/>
      <c r="J491" s="129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</row>
    <row r="492" ht="15.75" customHeight="1">
      <c r="A492" s="12"/>
      <c r="B492" s="129"/>
      <c r="C492" s="12"/>
      <c r="D492" s="12"/>
      <c r="E492" s="12"/>
      <c r="F492" s="127"/>
      <c r="G492" s="3"/>
      <c r="H492" s="129"/>
      <c r="I492" s="129"/>
      <c r="J492" s="129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</row>
    <row r="493" ht="15.75" customHeight="1">
      <c r="A493" s="12"/>
      <c r="B493" s="129"/>
      <c r="C493" s="12"/>
      <c r="D493" s="12"/>
      <c r="E493" s="12"/>
      <c r="F493" s="127"/>
      <c r="G493" s="3"/>
      <c r="H493" s="129"/>
      <c r="I493" s="129"/>
      <c r="J493" s="129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</row>
    <row r="494" ht="15.75" customHeight="1">
      <c r="A494" s="12"/>
      <c r="B494" s="129"/>
      <c r="C494" s="12"/>
      <c r="D494" s="12"/>
      <c r="E494" s="12"/>
      <c r="F494" s="127"/>
      <c r="G494" s="3"/>
      <c r="H494" s="129"/>
      <c r="I494" s="129"/>
      <c r="J494" s="129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</row>
    <row r="495" ht="15.75" customHeight="1">
      <c r="A495" s="12"/>
      <c r="B495" s="129"/>
      <c r="C495" s="12"/>
      <c r="D495" s="12"/>
      <c r="E495" s="12"/>
      <c r="F495" s="127"/>
      <c r="G495" s="3"/>
      <c r="H495" s="129"/>
      <c r="I495" s="129"/>
      <c r="J495" s="129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</row>
    <row r="496" ht="15.75" customHeight="1">
      <c r="A496" s="12"/>
      <c r="B496" s="129"/>
      <c r="C496" s="12"/>
      <c r="D496" s="12"/>
      <c r="E496" s="12"/>
      <c r="F496" s="127"/>
      <c r="G496" s="3"/>
      <c r="H496" s="129"/>
      <c r="I496" s="129"/>
      <c r="J496" s="129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</row>
    <row r="497" ht="15.75" customHeight="1">
      <c r="A497" s="12"/>
      <c r="B497" s="129"/>
      <c r="C497" s="12"/>
      <c r="D497" s="12"/>
      <c r="E497" s="12"/>
      <c r="F497" s="127"/>
      <c r="G497" s="3"/>
      <c r="H497" s="129"/>
      <c r="I497" s="129"/>
      <c r="J497" s="129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</row>
    <row r="498" ht="15.75" customHeight="1">
      <c r="A498" s="12"/>
      <c r="B498" s="129"/>
      <c r="C498" s="12"/>
      <c r="D498" s="12"/>
      <c r="E498" s="12"/>
      <c r="F498" s="127"/>
      <c r="G498" s="3"/>
      <c r="H498" s="129"/>
      <c r="I498" s="129"/>
      <c r="J498" s="129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</row>
    <row r="499" ht="15.75" customHeight="1">
      <c r="A499" s="12"/>
      <c r="B499" s="129"/>
      <c r="C499" s="12"/>
      <c r="D499" s="12"/>
      <c r="E499" s="12"/>
      <c r="F499" s="127"/>
      <c r="G499" s="3"/>
      <c r="H499" s="129"/>
      <c r="I499" s="129"/>
      <c r="J499" s="129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</row>
    <row r="500" ht="15.75" customHeight="1">
      <c r="A500" s="12"/>
      <c r="B500" s="129"/>
      <c r="C500" s="12"/>
      <c r="D500" s="12"/>
      <c r="E500" s="12"/>
      <c r="F500" s="127"/>
      <c r="G500" s="3"/>
      <c r="H500" s="129"/>
      <c r="I500" s="129"/>
      <c r="J500" s="129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</row>
    <row r="501" ht="15.75" customHeight="1">
      <c r="A501" s="12"/>
      <c r="B501" s="129"/>
      <c r="C501" s="12"/>
      <c r="D501" s="12"/>
      <c r="E501" s="12"/>
      <c r="F501" s="127"/>
      <c r="G501" s="3"/>
      <c r="H501" s="129"/>
      <c r="I501" s="129"/>
      <c r="J501" s="129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</row>
    <row r="502" ht="15.75" customHeight="1">
      <c r="A502" s="12"/>
      <c r="B502" s="129"/>
      <c r="C502" s="12"/>
      <c r="D502" s="12"/>
      <c r="E502" s="12"/>
      <c r="F502" s="127"/>
      <c r="G502" s="3"/>
      <c r="H502" s="129"/>
      <c r="I502" s="129"/>
      <c r="J502" s="129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</row>
    <row r="503" ht="15.75" customHeight="1">
      <c r="A503" s="12"/>
      <c r="B503" s="129"/>
      <c r="C503" s="12"/>
      <c r="D503" s="12"/>
      <c r="E503" s="12"/>
      <c r="F503" s="127"/>
      <c r="G503" s="3"/>
      <c r="H503" s="129"/>
      <c r="I503" s="129"/>
      <c r="J503" s="129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</row>
    <row r="504" ht="15.75" customHeight="1">
      <c r="A504" s="12"/>
      <c r="B504" s="129"/>
      <c r="C504" s="12"/>
      <c r="D504" s="12"/>
      <c r="E504" s="12"/>
      <c r="F504" s="127"/>
      <c r="G504" s="3"/>
      <c r="H504" s="129"/>
      <c r="I504" s="129"/>
      <c r="J504" s="129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</row>
    <row r="505" ht="15.75" customHeight="1">
      <c r="A505" s="12"/>
      <c r="B505" s="129"/>
      <c r="C505" s="12"/>
      <c r="D505" s="12"/>
      <c r="E505" s="12"/>
      <c r="F505" s="127"/>
      <c r="G505" s="3"/>
      <c r="H505" s="129"/>
      <c r="I505" s="129"/>
      <c r="J505" s="129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</row>
    <row r="506" ht="15.75" customHeight="1">
      <c r="A506" s="12"/>
      <c r="B506" s="129"/>
      <c r="C506" s="12"/>
      <c r="D506" s="12"/>
      <c r="E506" s="12"/>
      <c r="F506" s="127"/>
      <c r="G506" s="3"/>
      <c r="H506" s="129"/>
      <c r="I506" s="129"/>
      <c r="J506" s="129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</row>
    <row r="507" ht="15.75" customHeight="1">
      <c r="A507" s="12"/>
      <c r="B507" s="129"/>
      <c r="C507" s="12"/>
      <c r="D507" s="12"/>
      <c r="E507" s="12"/>
      <c r="F507" s="127"/>
      <c r="G507" s="3"/>
      <c r="H507" s="129"/>
      <c r="I507" s="129"/>
      <c r="J507" s="129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</row>
    <row r="508" ht="15.75" customHeight="1">
      <c r="A508" s="12"/>
      <c r="B508" s="129"/>
      <c r="C508" s="12"/>
      <c r="D508" s="12"/>
      <c r="E508" s="12"/>
      <c r="F508" s="127"/>
      <c r="G508" s="3"/>
      <c r="H508" s="129"/>
      <c r="I508" s="129"/>
      <c r="J508" s="129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</row>
    <row r="509" ht="15.75" customHeight="1">
      <c r="A509" s="12"/>
      <c r="B509" s="129"/>
      <c r="C509" s="12"/>
      <c r="D509" s="12"/>
      <c r="E509" s="12"/>
      <c r="F509" s="127"/>
      <c r="G509" s="3"/>
      <c r="H509" s="129"/>
      <c r="I509" s="129"/>
      <c r="J509" s="129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</row>
    <row r="510" ht="15.75" customHeight="1">
      <c r="A510" s="12"/>
      <c r="B510" s="129"/>
      <c r="C510" s="12"/>
      <c r="D510" s="12"/>
      <c r="E510" s="12"/>
      <c r="F510" s="127"/>
      <c r="G510" s="3"/>
      <c r="H510" s="129"/>
      <c r="I510" s="129"/>
      <c r="J510" s="129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</row>
    <row r="511" ht="15.75" customHeight="1">
      <c r="A511" s="12"/>
      <c r="B511" s="129"/>
      <c r="C511" s="12"/>
      <c r="D511" s="12"/>
      <c r="E511" s="12"/>
      <c r="F511" s="127"/>
      <c r="G511" s="3"/>
      <c r="H511" s="129"/>
      <c r="I511" s="129"/>
      <c r="J511" s="129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</row>
    <row r="512" ht="15.75" customHeight="1">
      <c r="A512" s="12"/>
      <c r="B512" s="129"/>
      <c r="C512" s="12"/>
      <c r="D512" s="12"/>
      <c r="E512" s="12"/>
      <c r="F512" s="127"/>
      <c r="G512" s="3"/>
      <c r="H512" s="129"/>
      <c r="I512" s="129"/>
      <c r="J512" s="129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</row>
    <row r="513" ht="15.75" customHeight="1">
      <c r="A513" s="12"/>
      <c r="B513" s="129"/>
      <c r="C513" s="12"/>
      <c r="D513" s="12"/>
      <c r="E513" s="12"/>
      <c r="F513" s="127"/>
      <c r="G513" s="3"/>
      <c r="H513" s="129"/>
      <c r="I513" s="129"/>
      <c r="J513" s="129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</row>
    <row r="514" ht="15.75" customHeight="1">
      <c r="A514" s="12"/>
      <c r="B514" s="129"/>
      <c r="C514" s="12"/>
      <c r="D514" s="12"/>
      <c r="E514" s="12"/>
      <c r="F514" s="127"/>
      <c r="G514" s="3"/>
      <c r="H514" s="129"/>
      <c r="I514" s="129"/>
      <c r="J514" s="129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</row>
    <row r="515" ht="15.75" customHeight="1">
      <c r="A515" s="12"/>
      <c r="B515" s="129"/>
      <c r="C515" s="12"/>
      <c r="D515" s="12"/>
      <c r="E515" s="12"/>
      <c r="F515" s="127"/>
      <c r="G515" s="3"/>
      <c r="H515" s="129"/>
      <c r="I515" s="129"/>
      <c r="J515" s="129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</row>
    <row r="516" ht="15.75" customHeight="1">
      <c r="A516" s="12"/>
      <c r="B516" s="129"/>
      <c r="C516" s="12"/>
      <c r="D516" s="12"/>
      <c r="E516" s="12"/>
      <c r="F516" s="127"/>
      <c r="G516" s="3"/>
      <c r="H516" s="129"/>
      <c r="I516" s="129"/>
      <c r="J516" s="129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</row>
    <row r="517" ht="15.75" customHeight="1">
      <c r="A517" s="12"/>
      <c r="B517" s="129"/>
      <c r="C517" s="12"/>
      <c r="D517" s="12"/>
      <c r="E517" s="12"/>
      <c r="F517" s="127"/>
      <c r="G517" s="3"/>
      <c r="H517" s="129"/>
      <c r="I517" s="129"/>
      <c r="J517" s="129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</row>
    <row r="518" ht="15.75" customHeight="1">
      <c r="A518" s="12"/>
      <c r="B518" s="129"/>
      <c r="C518" s="12"/>
      <c r="D518" s="12"/>
      <c r="E518" s="12"/>
      <c r="F518" s="127"/>
      <c r="G518" s="3"/>
      <c r="H518" s="129"/>
      <c r="I518" s="129"/>
      <c r="J518" s="129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</row>
    <row r="519" ht="15.75" customHeight="1">
      <c r="A519" s="12"/>
      <c r="B519" s="129"/>
      <c r="C519" s="12"/>
      <c r="D519" s="12"/>
      <c r="E519" s="12"/>
      <c r="F519" s="127"/>
      <c r="G519" s="3"/>
      <c r="H519" s="129"/>
      <c r="I519" s="129"/>
      <c r="J519" s="129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</row>
    <row r="520" ht="15.75" customHeight="1">
      <c r="A520" s="12"/>
      <c r="B520" s="129"/>
      <c r="C520" s="12"/>
      <c r="D520" s="12"/>
      <c r="E520" s="12"/>
      <c r="F520" s="127"/>
      <c r="G520" s="3"/>
      <c r="H520" s="129"/>
      <c r="I520" s="129"/>
      <c r="J520" s="129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</row>
    <row r="521" ht="15.75" customHeight="1">
      <c r="A521" s="12"/>
      <c r="B521" s="129"/>
      <c r="C521" s="12"/>
      <c r="D521" s="12"/>
      <c r="E521" s="12"/>
      <c r="F521" s="127"/>
      <c r="G521" s="3"/>
      <c r="H521" s="129"/>
      <c r="I521" s="129"/>
      <c r="J521" s="129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</row>
    <row r="522" ht="15.75" customHeight="1">
      <c r="A522" s="12"/>
      <c r="B522" s="129"/>
      <c r="C522" s="12"/>
      <c r="D522" s="12"/>
      <c r="E522" s="12"/>
      <c r="F522" s="127"/>
      <c r="G522" s="3"/>
      <c r="H522" s="129"/>
      <c r="I522" s="129"/>
      <c r="J522" s="129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</row>
    <row r="523" ht="15.75" customHeight="1">
      <c r="A523" s="12"/>
      <c r="B523" s="129"/>
      <c r="C523" s="12"/>
      <c r="D523" s="12"/>
      <c r="E523" s="12"/>
      <c r="F523" s="127"/>
      <c r="G523" s="3"/>
      <c r="H523" s="129"/>
      <c r="I523" s="129"/>
      <c r="J523" s="129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</row>
    <row r="524" ht="15.75" customHeight="1">
      <c r="A524" s="12"/>
      <c r="B524" s="129"/>
      <c r="C524" s="12"/>
      <c r="D524" s="12"/>
      <c r="E524" s="12"/>
      <c r="F524" s="127"/>
      <c r="G524" s="3"/>
      <c r="H524" s="129"/>
      <c r="I524" s="129"/>
      <c r="J524" s="129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</row>
    <row r="525" ht="15.75" customHeight="1">
      <c r="A525" s="12"/>
      <c r="B525" s="129"/>
      <c r="C525" s="12"/>
      <c r="D525" s="12"/>
      <c r="E525" s="12"/>
      <c r="F525" s="127"/>
      <c r="G525" s="3"/>
      <c r="H525" s="129"/>
      <c r="I525" s="129"/>
      <c r="J525" s="129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</row>
    <row r="526" ht="15.75" customHeight="1">
      <c r="A526" s="12"/>
      <c r="B526" s="129"/>
      <c r="C526" s="12"/>
      <c r="D526" s="12"/>
      <c r="E526" s="12"/>
      <c r="F526" s="127"/>
      <c r="G526" s="3"/>
      <c r="H526" s="129"/>
      <c r="I526" s="129"/>
      <c r="J526" s="129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</row>
    <row r="527" ht="15.75" customHeight="1">
      <c r="A527" s="12"/>
      <c r="B527" s="129"/>
      <c r="C527" s="12"/>
      <c r="D527" s="12"/>
      <c r="E527" s="12"/>
      <c r="F527" s="127"/>
      <c r="G527" s="3"/>
      <c r="H527" s="129"/>
      <c r="I527" s="129"/>
      <c r="J527" s="129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</row>
    <row r="528" ht="15.75" customHeight="1">
      <c r="A528" s="12"/>
      <c r="B528" s="129"/>
      <c r="C528" s="12"/>
      <c r="D528" s="12"/>
      <c r="E528" s="12"/>
      <c r="F528" s="127"/>
      <c r="G528" s="3"/>
      <c r="H528" s="129"/>
      <c r="I528" s="129"/>
      <c r="J528" s="129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</row>
    <row r="529" ht="15.75" customHeight="1">
      <c r="A529" s="12"/>
      <c r="B529" s="129"/>
      <c r="C529" s="12"/>
      <c r="D529" s="12"/>
      <c r="E529" s="12"/>
      <c r="F529" s="127"/>
      <c r="G529" s="3"/>
      <c r="H529" s="129"/>
      <c r="I529" s="129"/>
      <c r="J529" s="129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</row>
    <row r="530" ht="15.75" customHeight="1">
      <c r="A530" s="12"/>
      <c r="B530" s="129"/>
      <c r="C530" s="12"/>
      <c r="D530" s="12"/>
      <c r="E530" s="12"/>
      <c r="F530" s="127"/>
      <c r="G530" s="3"/>
      <c r="H530" s="129"/>
      <c r="I530" s="129"/>
      <c r="J530" s="129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</row>
    <row r="531" ht="15.75" customHeight="1">
      <c r="A531" s="12"/>
      <c r="B531" s="129"/>
      <c r="C531" s="12"/>
      <c r="D531" s="12"/>
      <c r="E531" s="12"/>
      <c r="F531" s="127"/>
      <c r="G531" s="3"/>
      <c r="H531" s="129"/>
      <c r="I531" s="129"/>
      <c r="J531" s="129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</row>
    <row r="532" ht="15.75" customHeight="1">
      <c r="A532" s="12"/>
      <c r="B532" s="129"/>
      <c r="C532" s="12"/>
      <c r="D532" s="12"/>
      <c r="E532" s="12"/>
      <c r="F532" s="127"/>
      <c r="G532" s="3"/>
      <c r="H532" s="129"/>
      <c r="I532" s="129"/>
      <c r="J532" s="129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</row>
    <row r="533" ht="15.75" customHeight="1">
      <c r="A533" s="12"/>
      <c r="B533" s="129"/>
      <c r="C533" s="12"/>
      <c r="D533" s="12"/>
      <c r="E533" s="12"/>
      <c r="F533" s="127"/>
      <c r="G533" s="3"/>
      <c r="H533" s="129"/>
      <c r="I533" s="129"/>
      <c r="J533" s="129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</row>
    <row r="534" ht="15.75" customHeight="1">
      <c r="A534" s="12"/>
      <c r="B534" s="129"/>
      <c r="C534" s="12"/>
      <c r="D534" s="12"/>
      <c r="E534" s="12"/>
      <c r="F534" s="127"/>
      <c r="G534" s="3"/>
      <c r="H534" s="129"/>
      <c r="I534" s="129"/>
      <c r="J534" s="129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</row>
    <row r="535" ht="15.75" customHeight="1">
      <c r="A535" s="12"/>
      <c r="B535" s="129"/>
      <c r="C535" s="12"/>
      <c r="D535" s="12"/>
      <c r="E535" s="12"/>
      <c r="F535" s="127"/>
      <c r="G535" s="3"/>
      <c r="H535" s="129"/>
      <c r="I535" s="129"/>
      <c r="J535" s="129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</row>
    <row r="536" ht="15.75" customHeight="1">
      <c r="A536" s="12"/>
      <c r="B536" s="129"/>
      <c r="C536" s="12"/>
      <c r="D536" s="12"/>
      <c r="E536" s="12"/>
      <c r="F536" s="127"/>
      <c r="G536" s="3"/>
      <c r="H536" s="129"/>
      <c r="I536" s="129"/>
      <c r="J536" s="129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</row>
    <row r="537" ht="15.75" customHeight="1">
      <c r="A537" s="12"/>
      <c r="B537" s="129"/>
      <c r="C537" s="12"/>
      <c r="D537" s="12"/>
      <c r="E537" s="12"/>
      <c r="F537" s="127"/>
      <c r="G537" s="3"/>
      <c r="H537" s="129"/>
      <c r="I537" s="129"/>
      <c r="J537" s="129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</row>
    <row r="538" ht="15.75" customHeight="1">
      <c r="A538" s="12"/>
      <c r="B538" s="129"/>
      <c r="C538" s="12"/>
      <c r="D538" s="12"/>
      <c r="E538" s="12"/>
      <c r="F538" s="127"/>
      <c r="G538" s="3"/>
      <c r="H538" s="129"/>
      <c r="I538" s="129"/>
      <c r="J538" s="129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</row>
    <row r="539" ht="15.75" customHeight="1">
      <c r="A539" s="12"/>
      <c r="B539" s="129"/>
      <c r="C539" s="12"/>
      <c r="D539" s="12"/>
      <c r="E539" s="12"/>
      <c r="F539" s="127"/>
      <c r="G539" s="3"/>
      <c r="H539" s="129"/>
      <c r="I539" s="129"/>
      <c r="J539" s="129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</row>
    <row r="540" ht="15.75" customHeight="1">
      <c r="A540" s="12"/>
      <c r="B540" s="129"/>
      <c r="C540" s="12"/>
      <c r="D540" s="12"/>
      <c r="E540" s="12"/>
      <c r="F540" s="127"/>
      <c r="G540" s="3"/>
      <c r="H540" s="129"/>
      <c r="I540" s="129"/>
      <c r="J540" s="129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</row>
    <row r="541" ht="15.75" customHeight="1">
      <c r="A541" s="12"/>
      <c r="B541" s="129"/>
      <c r="C541" s="12"/>
      <c r="D541" s="12"/>
      <c r="E541" s="12"/>
      <c r="F541" s="127"/>
      <c r="G541" s="3"/>
      <c r="H541" s="129"/>
      <c r="I541" s="129"/>
      <c r="J541" s="129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</row>
    <row r="542" ht="15.75" customHeight="1">
      <c r="A542" s="12"/>
      <c r="B542" s="129"/>
      <c r="C542" s="12"/>
      <c r="D542" s="12"/>
      <c r="E542" s="12"/>
      <c r="F542" s="127"/>
      <c r="G542" s="3"/>
      <c r="H542" s="129"/>
      <c r="I542" s="129"/>
      <c r="J542" s="129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</row>
    <row r="543" ht="15.75" customHeight="1">
      <c r="A543" s="12"/>
      <c r="B543" s="129"/>
      <c r="C543" s="12"/>
      <c r="D543" s="12"/>
      <c r="E543" s="12"/>
      <c r="F543" s="127"/>
      <c r="G543" s="3"/>
      <c r="H543" s="129"/>
      <c r="I543" s="129"/>
      <c r="J543" s="129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</row>
    <row r="544" ht="15.75" customHeight="1">
      <c r="A544" s="12"/>
      <c r="B544" s="129"/>
      <c r="C544" s="12"/>
      <c r="D544" s="12"/>
      <c r="E544" s="12"/>
      <c r="F544" s="127"/>
      <c r="G544" s="3"/>
      <c r="H544" s="129"/>
      <c r="I544" s="129"/>
      <c r="J544" s="129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</row>
    <row r="545" ht="15.75" customHeight="1">
      <c r="A545" s="12"/>
      <c r="B545" s="129"/>
      <c r="C545" s="12"/>
      <c r="D545" s="12"/>
      <c r="E545" s="12"/>
      <c r="F545" s="127"/>
      <c r="G545" s="3"/>
      <c r="H545" s="129"/>
      <c r="I545" s="129"/>
      <c r="J545" s="129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</row>
    <row r="546" ht="15.75" customHeight="1">
      <c r="A546" s="12"/>
      <c r="B546" s="129"/>
      <c r="C546" s="12"/>
      <c r="D546" s="12"/>
      <c r="E546" s="12"/>
      <c r="F546" s="127"/>
      <c r="G546" s="3"/>
      <c r="H546" s="129"/>
      <c r="I546" s="129"/>
      <c r="J546" s="129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</row>
    <row r="547" ht="15.75" customHeight="1">
      <c r="A547" s="12"/>
      <c r="B547" s="129"/>
      <c r="C547" s="12"/>
      <c r="D547" s="12"/>
      <c r="E547" s="12"/>
      <c r="F547" s="127"/>
      <c r="G547" s="3"/>
      <c r="H547" s="129"/>
      <c r="I547" s="129"/>
      <c r="J547" s="129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</row>
    <row r="548" ht="15.75" customHeight="1">
      <c r="A548" s="12"/>
      <c r="B548" s="129"/>
      <c r="C548" s="12"/>
      <c r="D548" s="12"/>
      <c r="E548" s="12"/>
      <c r="F548" s="127"/>
      <c r="G548" s="3"/>
      <c r="H548" s="129"/>
      <c r="I548" s="129"/>
      <c r="J548" s="129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</row>
    <row r="549" ht="15.75" customHeight="1">
      <c r="A549" s="12"/>
      <c r="B549" s="129"/>
      <c r="C549" s="12"/>
      <c r="D549" s="12"/>
      <c r="E549" s="12"/>
      <c r="F549" s="127"/>
      <c r="G549" s="3"/>
      <c r="H549" s="129"/>
      <c r="I549" s="129"/>
      <c r="J549" s="129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</row>
    <row r="550" ht="15.75" customHeight="1">
      <c r="A550" s="12"/>
      <c r="B550" s="129"/>
      <c r="C550" s="12"/>
      <c r="D550" s="12"/>
      <c r="E550" s="12"/>
      <c r="F550" s="127"/>
      <c r="G550" s="3"/>
      <c r="H550" s="129"/>
      <c r="I550" s="129"/>
      <c r="J550" s="129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</row>
    <row r="551" ht="15.75" customHeight="1">
      <c r="A551" s="12"/>
      <c r="B551" s="129"/>
      <c r="C551" s="12"/>
      <c r="D551" s="12"/>
      <c r="E551" s="12"/>
      <c r="F551" s="127"/>
      <c r="G551" s="3"/>
      <c r="H551" s="129"/>
      <c r="I551" s="129"/>
      <c r="J551" s="129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</row>
    <row r="552" ht="15.75" customHeight="1">
      <c r="A552" s="12"/>
      <c r="B552" s="129"/>
      <c r="C552" s="12"/>
      <c r="D552" s="12"/>
      <c r="E552" s="12"/>
      <c r="F552" s="127"/>
      <c r="G552" s="3"/>
      <c r="H552" s="129"/>
      <c r="I552" s="129"/>
      <c r="J552" s="129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</row>
    <row r="553" ht="15.75" customHeight="1">
      <c r="A553" s="12"/>
      <c r="B553" s="129"/>
      <c r="C553" s="12"/>
      <c r="D553" s="12"/>
      <c r="E553" s="12"/>
      <c r="F553" s="127"/>
      <c r="G553" s="3"/>
      <c r="H553" s="129"/>
      <c r="I553" s="129"/>
      <c r="J553" s="129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</row>
    <row r="554" ht="15.75" customHeight="1">
      <c r="A554" s="12"/>
      <c r="B554" s="129"/>
      <c r="C554" s="12"/>
      <c r="D554" s="12"/>
      <c r="E554" s="12"/>
      <c r="F554" s="127"/>
      <c r="G554" s="3"/>
      <c r="H554" s="129"/>
      <c r="I554" s="129"/>
      <c r="J554" s="129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</row>
    <row r="555" ht="15.75" customHeight="1">
      <c r="A555" s="12"/>
      <c r="B555" s="129"/>
      <c r="C555" s="12"/>
      <c r="D555" s="12"/>
      <c r="E555" s="12"/>
      <c r="F555" s="127"/>
      <c r="G555" s="3"/>
      <c r="H555" s="129"/>
      <c r="I555" s="129"/>
      <c r="J555" s="129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</row>
    <row r="556" ht="15.75" customHeight="1">
      <c r="A556" s="12"/>
      <c r="B556" s="129"/>
      <c r="C556" s="12"/>
      <c r="D556" s="12"/>
      <c r="E556" s="12"/>
      <c r="F556" s="127"/>
      <c r="G556" s="3"/>
      <c r="H556" s="129"/>
      <c r="I556" s="129"/>
      <c r="J556" s="129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</row>
    <row r="557" ht="15.75" customHeight="1">
      <c r="A557" s="12"/>
      <c r="B557" s="129"/>
      <c r="C557" s="12"/>
      <c r="D557" s="12"/>
      <c r="E557" s="12"/>
      <c r="F557" s="127"/>
      <c r="G557" s="3"/>
      <c r="H557" s="129"/>
      <c r="I557" s="129"/>
      <c r="J557" s="129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</row>
    <row r="558" ht="15.75" customHeight="1">
      <c r="A558" s="12"/>
      <c r="B558" s="129"/>
      <c r="C558" s="12"/>
      <c r="D558" s="12"/>
      <c r="E558" s="12"/>
      <c r="F558" s="127"/>
      <c r="G558" s="3"/>
      <c r="H558" s="129"/>
      <c r="I558" s="129"/>
      <c r="J558" s="129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</row>
    <row r="559" ht="15.75" customHeight="1">
      <c r="A559" s="12"/>
      <c r="B559" s="129"/>
      <c r="C559" s="12"/>
      <c r="D559" s="12"/>
      <c r="E559" s="12"/>
      <c r="F559" s="127"/>
      <c r="G559" s="3"/>
      <c r="H559" s="129"/>
      <c r="I559" s="129"/>
      <c r="J559" s="129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</row>
    <row r="560" ht="15.75" customHeight="1">
      <c r="A560" s="12"/>
      <c r="B560" s="129"/>
      <c r="C560" s="12"/>
      <c r="D560" s="12"/>
      <c r="E560" s="12"/>
      <c r="F560" s="127"/>
      <c r="G560" s="3"/>
      <c r="H560" s="129"/>
      <c r="I560" s="129"/>
      <c r="J560" s="129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</row>
    <row r="561" ht="15.75" customHeight="1">
      <c r="A561" s="12"/>
      <c r="B561" s="129"/>
      <c r="C561" s="12"/>
      <c r="D561" s="12"/>
      <c r="E561" s="12"/>
      <c r="F561" s="127"/>
      <c r="G561" s="3"/>
      <c r="H561" s="129"/>
      <c r="I561" s="129"/>
      <c r="J561" s="129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</row>
    <row r="562" ht="15.75" customHeight="1">
      <c r="A562" s="12"/>
      <c r="B562" s="129"/>
      <c r="C562" s="12"/>
      <c r="D562" s="12"/>
      <c r="E562" s="12"/>
      <c r="F562" s="127"/>
      <c r="G562" s="3"/>
      <c r="H562" s="129"/>
      <c r="I562" s="129"/>
      <c r="J562" s="129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</row>
    <row r="563" ht="15.75" customHeight="1">
      <c r="A563" s="12"/>
      <c r="B563" s="129"/>
      <c r="C563" s="12"/>
      <c r="D563" s="12"/>
      <c r="E563" s="12"/>
      <c r="F563" s="127"/>
      <c r="G563" s="3"/>
      <c r="H563" s="129"/>
      <c r="I563" s="129"/>
      <c r="J563" s="129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</row>
    <row r="564" ht="15.75" customHeight="1">
      <c r="A564" s="12"/>
      <c r="B564" s="129"/>
      <c r="C564" s="12"/>
      <c r="D564" s="12"/>
      <c r="E564" s="12"/>
      <c r="F564" s="127"/>
      <c r="G564" s="3"/>
      <c r="H564" s="129"/>
      <c r="I564" s="129"/>
      <c r="J564" s="129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</row>
    <row r="565" ht="15.75" customHeight="1">
      <c r="A565" s="12"/>
      <c r="B565" s="129"/>
      <c r="C565" s="12"/>
      <c r="D565" s="12"/>
      <c r="E565" s="12"/>
      <c r="F565" s="127"/>
      <c r="G565" s="3"/>
      <c r="H565" s="129"/>
      <c r="I565" s="129"/>
      <c r="J565" s="129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</row>
    <row r="566" ht="15.75" customHeight="1">
      <c r="A566" s="12"/>
      <c r="B566" s="129"/>
      <c r="C566" s="12"/>
      <c r="D566" s="12"/>
      <c r="E566" s="12"/>
      <c r="F566" s="127"/>
      <c r="G566" s="3"/>
      <c r="H566" s="129"/>
      <c r="I566" s="129"/>
      <c r="J566" s="129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</row>
    <row r="567" ht="15.75" customHeight="1">
      <c r="A567" s="12"/>
      <c r="B567" s="129"/>
      <c r="C567" s="12"/>
      <c r="D567" s="12"/>
      <c r="E567" s="12"/>
      <c r="F567" s="127"/>
      <c r="G567" s="3"/>
      <c r="H567" s="129"/>
      <c r="I567" s="129"/>
      <c r="J567" s="129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</row>
    <row r="568" ht="15.75" customHeight="1">
      <c r="A568" s="12"/>
      <c r="B568" s="129"/>
      <c r="C568" s="12"/>
      <c r="D568" s="12"/>
      <c r="E568" s="12"/>
      <c r="F568" s="127"/>
      <c r="G568" s="3"/>
      <c r="H568" s="129"/>
      <c r="I568" s="129"/>
      <c r="J568" s="129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</row>
    <row r="569" ht="15.75" customHeight="1">
      <c r="A569" s="12"/>
      <c r="B569" s="129"/>
      <c r="C569" s="12"/>
      <c r="D569" s="12"/>
      <c r="E569" s="12"/>
      <c r="F569" s="127"/>
      <c r="G569" s="3"/>
      <c r="H569" s="129"/>
      <c r="I569" s="129"/>
      <c r="J569" s="129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</row>
    <row r="570" ht="15.75" customHeight="1">
      <c r="A570" s="12"/>
      <c r="B570" s="129"/>
      <c r="C570" s="12"/>
      <c r="D570" s="12"/>
      <c r="E570" s="12"/>
      <c r="F570" s="127"/>
      <c r="G570" s="3"/>
      <c r="H570" s="129"/>
      <c r="I570" s="129"/>
      <c r="J570" s="129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</row>
    <row r="571" ht="15.75" customHeight="1">
      <c r="A571" s="12"/>
      <c r="B571" s="129"/>
      <c r="C571" s="12"/>
      <c r="D571" s="12"/>
      <c r="E571" s="12"/>
      <c r="F571" s="127"/>
      <c r="G571" s="3"/>
      <c r="H571" s="129"/>
      <c r="I571" s="129"/>
      <c r="J571" s="129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</row>
    <row r="572" ht="15.75" customHeight="1">
      <c r="A572" s="12"/>
      <c r="B572" s="129"/>
      <c r="C572" s="12"/>
      <c r="D572" s="12"/>
      <c r="E572" s="12"/>
      <c r="F572" s="127"/>
      <c r="G572" s="3"/>
      <c r="H572" s="129"/>
      <c r="I572" s="129"/>
      <c r="J572" s="129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</row>
    <row r="573" ht="15.75" customHeight="1">
      <c r="A573" s="12"/>
      <c r="B573" s="129"/>
      <c r="C573" s="12"/>
      <c r="D573" s="12"/>
      <c r="E573" s="12"/>
      <c r="F573" s="127"/>
      <c r="G573" s="3"/>
      <c r="H573" s="129"/>
      <c r="I573" s="129"/>
      <c r="J573" s="129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</row>
    <row r="574" ht="15.75" customHeight="1">
      <c r="A574" s="12"/>
      <c r="B574" s="129"/>
      <c r="C574" s="12"/>
      <c r="D574" s="12"/>
      <c r="E574" s="12"/>
      <c r="F574" s="127"/>
      <c r="G574" s="3"/>
      <c r="H574" s="129"/>
      <c r="I574" s="129"/>
      <c r="J574" s="129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</row>
    <row r="575" ht="15.75" customHeight="1">
      <c r="A575" s="12"/>
      <c r="B575" s="129"/>
      <c r="C575" s="12"/>
      <c r="D575" s="12"/>
      <c r="E575" s="12"/>
      <c r="F575" s="127"/>
      <c r="G575" s="3"/>
      <c r="H575" s="129"/>
      <c r="I575" s="129"/>
      <c r="J575" s="129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</row>
    <row r="576" ht="15.75" customHeight="1">
      <c r="A576" s="12"/>
      <c r="B576" s="129"/>
      <c r="C576" s="12"/>
      <c r="D576" s="12"/>
      <c r="E576" s="12"/>
      <c r="F576" s="127"/>
      <c r="G576" s="3"/>
      <c r="H576" s="129"/>
      <c r="I576" s="129"/>
      <c r="J576" s="129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</row>
    <row r="577" ht="15.75" customHeight="1">
      <c r="A577" s="12"/>
      <c r="B577" s="129"/>
      <c r="C577" s="12"/>
      <c r="D577" s="12"/>
      <c r="E577" s="12"/>
      <c r="F577" s="127"/>
      <c r="G577" s="3"/>
      <c r="H577" s="129"/>
      <c r="I577" s="129"/>
      <c r="J577" s="129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</row>
    <row r="578" ht="15.75" customHeight="1">
      <c r="A578" s="12"/>
      <c r="B578" s="129"/>
      <c r="C578" s="12"/>
      <c r="D578" s="12"/>
      <c r="E578" s="12"/>
      <c r="F578" s="127"/>
      <c r="G578" s="3"/>
      <c r="H578" s="129"/>
      <c r="I578" s="129"/>
      <c r="J578" s="129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</row>
    <row r="579" ht="15.75" customHeight="1">
      <c r="A579" s="12"/>
      <c r="B579" s="129"/>
      <c r="C579" s="12"/>
      <c r="D579" s="12"/>
      <c r="E579" s="12"/>
      <c r="F579" s="127"/>
      <c r="G579" s="3"/>
      <c r="H579" s="129"/>
      <c r="I579" s="129"/>
      <c r="J579" s="129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</row>
    <row r="580" ht="15.75" customHeight="1">
      <c r="A580" s="12"/>
      <c r="B580" s="129"/>
      <c r="C580" s="12"/>
      <c r="D580" s="12"/>
      <c r="E580" s="12"/>
      <c r="F580" s="127"/>
      <c r="G580" s="3"/>
      <c r="H580" s="129"/>
      <c r="I580" s="129"/>
      <c r="J580" s="129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</row>
    <row r="581" ht="15.75" customHeight="1">
      <c r="A581" s="12"/>
      <c r="B581" s="129"/>
      <c r="C581" s="12"/>
      <c r="D581" s="12"/>
      <c r="E581" s="12"/>
      <c r="F581" s="127"/>
      <c r="G581" s="3"/>
      <c r="H581" s="129"/>
      <c r="I581" s="129"/>
      <c r="J581" s="129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</row>
    <row r="582" ht="15.75" customHeight="1">
      <c r="A582" s="12"/>
      <c r="B582" s="129"/>
      <c r="C582" s="12"/>
      <c r="D582" s="12"/>
      <c r="E582" s="12"/>
      <c r="F582" s="127"/>
      <c r="G582" s="3"/>
      <c r="H582" s="129"/>
      <c r="I582" s="129"/>
      <c r="J582" s="129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</row>
    <row r="583" ht="15.75" customHeight="1">
      <c r="A583" s="12"/>
      <c r="B583" s="129"/>
      <c r="C583" s="12"/>
      <c r="D583" s="12"/>
      <c r="E583" s="12"/>
      <c r="F583" s="127"/>
      <c r="G583" s="3"/>
      <c r="H583" s="129"/>
      <c r="I583" s="129"/>
      <c r="J583" s="129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</row>
    <row r="584" ht="15.75" customHeight="1">
      <c r="A584" s="12"/>
      <c r="B584" s="129"/>
      <c r="C584" s="12"/>
      <c r="D584" s="12"/>
      <c r="E584" s="12"/>
      <c r="F584" s="127"/>
      <c r="G584" s="3"/>
      <c r="H584" s="129"/>
      <c r="I584" s="129"/>
      <c r="J584" s="129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</row>
    <row r="585" ht="15.75" customHeight="1">
      <c r="A585" s="12"/>
      <c r="B585" s="129"/>
      <c r="C585" s="12"/>
      <c r="D585" s="12"/>
      <c r="E585" s="12"/>
      <c r="F585" s="127"/>
      <c r="G585" s="3"/>
      <c r="H585" s="129"/>
      <c r="I585" s="129"/>
      <c r="J585" s="129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</row>
    <row r="586" ht="15.75" customHeight="1">
      <c r="A586" s="12"/>
      <c r="B586" s="129"/>
      <c r="C586" s="12"/>
      <c r="D586" s="12"/>
      <c r="E586" s="12"/>
      <c r="F586" s="127"/>
      <c r="G586" s="3"/>
      <c r="H586" s="129"/>
      <c r="I586" s="129"/>
      <c r="J586" s="129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</row>
    <row r="587" ht="15.75" customHeight="1">
      <c r="A587" s="12"/>
      <c r="B587" s="129"/>
      <c r="C587" s="12"/>
      <c r="D587" s="12"/>
      <c r="E587" s="12"/>
      <c r="F587" s="127"/>
      <c r="G587" s="3"/>
      <c r="H587" s="129"/>
      <c r="I587" s="129"/>
      <c r="J587" s="129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</row>
    <row r="588" ht="15.75" customHeight="1">
      <c r="A588" s="12"/>
      <c r="B588" s="129"/>
      <c r="C588" s="12"/>
      <c r="D588" s="12"/>
      <c r="E588" s="12"/>
      <c r="F588" s="127"/>
      <c r="G588" s="3"/>
      <c r="H588" s="129"/>
      <c r="I588" s="129"/>
      <c r="J588" s="129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</row>
    <row r="589" ht="15.75" customHeight="1">
      <c r="A589" s="12"/>
      <c r="B589" s="129"/>
      <c r="C589" s="12"/>
      <c r="D589" s="12"/>
      <c r="E589" s="12"/>
      <c r="F589" s="127"/>
      <c r="G589" s="3"/>
      <c r="H589" s="129"/>
      <c r="I589" s="129"/>
      <c r="J589" s="129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</row>
    <row r="590" ht="15.75" customHeight="1">
      <c r="A590" s="12"/>
      <c r="B590" s="129"/>
      <c r="C590" s="12"/>
      <c r="D590" s="12"/>
      <c r="E590" s="12"/>
      <c r="F590" s="127"/>
      <c r="G590" s="3"/>
      <c r="H590" s="129"/>
      <c r="I590" s="129"/>
      <c r="J590" s="129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</row>
    <row r="591" ht="15.75" customHeight="1">
      <c r="A591" s="12"/>
      <c r="B591" s="129"/>
      <c r="C591" s="12"/>
      <c r="D591" s="12"/>
      <c r="E591" s="12"/>
      <c r="F591" s="127"/>
      <c r="G591" s="3"/>
      <c r="H591" s="129"/>
      <c r="I591" s="129"/>
      <c r="J591" s="129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</row>
    <row r="592" ht="15.75" customHeight="1">
      <c r="A592" s="12"/>
      <c r="B592" s="129"/>
      <c r="C592" s="12"/>
      <c r="D592" s="12"/>
      <c r="E592" s="12"/>
      <c r="F592" s="127"/>
      <c r="G592" s="3"/>
      <c r="H592" s="129"/>
      <c r="I592" s="129"/>
      <c r="J592" s="129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</row>
    <row r="593" ht="15.75" customHeight="1">
      <c r="A593" s="12"/>
      <c r="B593" s="129"/>
      <c r="C593" s="12"/>
      <c r="D593" s="12"/>
      <c r="E593" s="12"/>
      <c r="F593" s="127"/>
      <c r="G593" s="3"/>
      <c r="H593" s="129"/>
      <c r="I593" s="129"/>
      <c r="J593" s="129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</row>
    <row r="594" ht="15.75" customHeight="1">
      <c r="A594" s="12"/>
      <c r="B594" s="129"/>
      <c r="C594" s="12"/>
      <c r="D594" s="12"/>
      <c r="E594" s="12"/>
      <c r="F594" s="127"/>
      <c r="G594" s="3"/>
      <c r="H594" s="129"/>
      <c r="I594" s="129"/>
      <c r="J594" s="129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</row>
    <row r="595" ht="15.75" customHeight="1">
      <c r="A595" s="12"/>
      <c r="B595" s="129"/>
      <c r="C595" s="12"/>
      <c r="D595" s="12"/>
      <c r="E595" s="12"/>
      <c r="F595" s="127"/>
      <c r="G595" s="3"/>
      <c r="H595" s="129"/>
      <c r="I595" s="129"/>
      <c r="J595" s="129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</row>
    <row r="596" ht="15.75" customHeight="1">
      <c r="A596" s="12"/>
      <c r="B596" s="129"/>
      <c r="C596" s="12"/>
      <c r="D596" s="12"/>
      <c r="E596" s="12"/>
      <c r="F596" s="127"/>
      <c r="G596" s="3"/>
      <c r="H596" s="129"/>
      <c r="I596" s="129"/>
      <c r="J596" s="129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</row>
    <row r="597" ht="15.75" customHeight="1">
      <c r="A597" s="12"/>
      <c r="B597" s="129"/>
      <c r="C597" s="12"/>
      <c r="D597" s="12"/>
      <c r="E597" s="12"/>
      <c r="F597" s="127"/>
      <c r="G597" s="3"/>
      <c r="H597" s="129"/>
      <c r="I597" s="129"/>
      <c r="J597" s="129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</row>
    <row r="598" ht="15.75" customHeight="1">
      <c r="A598" s="12"/>
      <c r="B598" s="129"/>
      <c r="C598" s="12"/>
      <c r="D598" s="12"/>
      <c r="E598" s="12"/>
      <c r="F598" s="127"/>
      <c r="G598" s="3"/>
      <c r="H598" s="129"/>
      <c r="I598" s="129"/>
      <c r="J598" s="129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</row>
    <row r="599" ht="15.75" customHeight="1">
      <c r="A599" s="12"/>
      <c r="B599" s="129"/>
      <c r="C599" s="12"/>
      <c r="D599" s="12"/>
      <c r="E599" s="12"/>
      <c r="F599" s="127"/>
      <c r="G599" s="3"/>
      <c r="H599" s="129"/>
      <c r="I599" s="129"/>
      <c r="J599" s="129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</row>
    <row r="600" ht="15.75" customHeight="1">
      <c r="A600" s="12"/>
      <c r="B600" s="129"/>
      <c r="C600" s="12"/>
      <c r="D600" s="12"/>
      <c r="E600" s="12"/>
      <c r="F600" s="127"/>
      <c r="G600" s="3"/>
      <c r="H600" s="129"/>
      <c r="I600" s="129"/>
      <c r="J600" s="129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</row>
    <row r="601" ht="15.75" customHeight="1">
      <c r="A601" s="12"/>
      <c r="B601" s="129"/>
      <c r="C601" s="12"/>
      <c r="D601" s="12"/>
      <c r="E601" s="12"/>
      <c r="F601" s="127"/>
      <c r="G601" s="3"/>
      <c r="H601" s="129"/>
      <c r="I601" s="129"/>
      <c r="J601" s="129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</row>
    <row r="602" ht="15.75" customHeight="1">
      <c r="A602" s="12"/>
      <c r="B602" s="129"/>
      <c r="C602" s="12"/>
      <c r="D602" s="12"/>
      <c r="E602" s="12"/>
      <c r="F602" s="127"/>
      <c r="G602" s="3"/>
      <c r="H602" s="129"/>
      <c r="I602" s="129"/>
      <c r="J602" s="129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</row>
    <row r="603" ht="15.75" customHeight="1">
      <c r="A603" s="12"/>
      <c r="B603" s="129"/>
      <c r="C603" s="12"/>
      <c r="D603" s="12"/>
      <c r="E603" s="12"/>
      <c r="F603" s="127"/>
      <c r="G603" s="3"/>
      <c r="H603" s="129"/>
      <c r="I603" s="129"/>
      <c r="J603" s="129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</row>
    <row r="604" ht="15.75" customHeight="1">
      <c r="A604" s="12"/>
      <c r="B604" s="129"/>
      <c r="C604" s="12"/>
      <c r="D604" s="12"/>
      <c r="E604" s="12"/>
      <c r="F604" s="127"/>
      <c r="G604" s="3"/>
      <c r="H604" s="129"/>
      <c r="I604" s="129"/>
      <c r="J604" s="129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</row>
    <row r="605" ht="15.75" customHeight="1">
      <c r="A605" s="12"/>
      <c r="B605" s="129"/>
      <c r="C605" s="12"/>
      <c r="D605" s="12"/>
      <c r="E605" s="12"/>
      <c r="F605" s="127"/>
      <c r="G605" s="3"/>
      <c r="H605" s="129"/>
      <c r="I605" s="129"/>
      <c r="J605" s="129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</row>
    <row r="606" ht="15.75" customHeight="1">
      <c r="A606" s="12"/>
      <c r="B606" s="129"/>
      <c r="C606" s="12"/>
      <c r="D606" s="12"/>
      <c r="E606" s="12"/>
      <c r="F606" s="127"/>
      <c r="G606" s="3"/>
      <c r="H606" s="129"/>
      <c r="I606" s="129"/>
      <c r="J606" s="129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</row>
    <row r="607" ht="15.75" customHeight="1">
      <c r="A607" s="12"/>
      <c r="B607" s="129"/>
      <c r="C607" s="12"/>
      <c r="D607" s="12"/>
      <c r="E607" s="12"/>
      <c r="F607" s="127"/>
      <c r="G607" s="3"/>
      <c r="H607" s="129"/>
      <c r="I607" s="129"/>
      <c r="J607" s="129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</row>
    <row r="608" ht="15.75" customHeight="1">
      <c r="A608" s="12"/>
      <c r="B608" s="129"/>
      <c r="C608" s="12"/>
      <c r="D608" s="12"/>
      <c r="E608" s="12"/>
      <c r="F608" s="127"/>
      <c r="G608" s="3"/>
      <c r="H608" s="129"/>
      <c r="I608" s="129"/>
      <c r="J608" s="129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</row>
    <row r="609" ht="15.75" customHeight="1">
      <c r="A609" s="12"/>
      <c r="B609" s="129"/>
      <c r="C609" s="12"/>
      <c r="D609" s="12"/>
      <c r="E609" s="12"/>
      <c r="F609" s="127"/>
      <c r="G609" s="3"/>
      <c r="H609" s="129"/>
      <c r="I609" s="129"/>
      <c r="J609" s="129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</row>
    <row r="610" ht="15.75" customHeight="1">
      <c r="A610" s="12"/>
      <c r="B610" s="129"/>
      <c r="C610" s="12"/>
      <c r="D610" s="12"/>
      <c r="E610" s="12"/>
      <c r="F610" s="127"/>
      <c r="G610" s="3"/>
      <c r="H610" s="129"/>
      <c r="I610" s="129"/>
      <c r="J610" s="129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</row>
    <row r="611" ht="15.75" customHeight="1">
      <c r="A611" s="12"/>
      <c r="B611" s="129"/>
      <c r="C611" s="12"/>
      <c r="D611" s="12"/>
      <c r="E611" s="12"/>
      <c r="F611" s="127"/>
      <c r="G611" s="3"/>
      <c r="H611" s="129"/>
      <c r="I611" s="129"/>
      <c r="J611" s="129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</row>
    <row r="612" ht="15.75" customHeight="1">
      <c r="A612" s="12"/>
      <c r="B612" s="129"/>
      <c r="C612" s="12"/>
      <c r="D612" s="12"/>
      <c r="E612" s="12"/>
      <c r="F612" s="127"/>
      <c r="G612" s="3"/>
      <c r="H612" s="129"/>
      <c r="I612" s="129"/>
      <c r="J612" s="129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</row>
    <row r="613" ht="15.75" customHeight="1">
      <c r="A613" s="12"/>
      <c r="B613" s="129"/>
      <c r="C613" s="12"/>
      <c r="D613" s="12"/>
      <c r="E613" s="12"/>
      <c r="F613" s="127"/>
      <c r="G613" s="3"/>
      <c r="H613" s="129"/>
      <c r="I613" s="129"/>
      <c r="J613" s="129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</row>
    <row r="614" ht="15.75" customHeight="1">
      <c r="A614" s="12"/>
      <c r="B614" s="129"/>
      <c r="C614" s="12"/>
      <c r="D614" s="12"/>
      <c r="E614" s="12"/>
      <c r="F614" s="127"/>
      <c r="G614" s="3"/>
      <c r="H614" s="129"/>
      <c r="I614" s="129"/>
      <c r="J614" s="129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</row>
    <row r="615" ht="15.75" customHeight="1">
      <c r="A615" s="12"/>
      <c r="B615" s="129"/>
      <c r="C615" s="12"/>
      <c r="D615" s="12"/>
      <c r="E615" s="12"/>
      <c r="F615" s="127"/>
      <c r="G615" s="3"/>
      <c r="H615" s="129"/>
      <c r="I615" s="129"/>
      <c r="J615" s="129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</row>
    <row r="616" ht="15.75" customHeight="1">
      <c r="A616" s="12"/>
      <c r="B616" s="129"/>
      <c r="C616" s="12"/>
      <c r="D616" s="12"/>
      <c r="E616" s="12"/>
      <c r="F616" s="127"/>
      <c r="G616" s="3"/>
      <c r="H616" s="129"/>
      <c r="I616" s="129"/>
      <c r="J616" s="129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</row>
    <row r="617" ht="15.75" customHeight="1">
      <c r="A617" s="12"/>
      <c r="B617" s="129"/>
      <c r="C617" s="12"/>
      <c r="D617" s="12"/>
      <c r="E617" s="12"/>
      <c r="F617" s="127"/>
      <c r="G617" s="3"/>
      <c r="H617" s="129"/>
      <c r="I617" s="129"/>
      <c r="J617" s="129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</row>
    <row r="618" ht="15.75" customHeight="1">
      <c r="A618" s="12"/>
      <c r="B618" s="129"/>
      <c r="C618" s="12"/>
      <c r="D618" s="12"/>
      <c r="E618" s="12"/>
      <c r="F618" s="127"/>
      <c r="G618" s="3"/>
      <c r="H618" s="129"/>
      <c r="I618" s="129"/>
      <c r="J618" s="129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</row>
    <row r="619" ht="15.75" customHeight="1">
      <c r="A619" s="12"/>
      <c r="B619" s="129"/>
      <c r="C619" s="12"/>
      <c r="D619" s="12"/>
      <c r="E619" s="12"/>
      <c r="F619" s="127"/>
      <c r="G619" s="3"/>
      <c r="H619" s="129"/>
      <c r="I619" s="129"/>
      <c r="J619" s="129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</row>
    <row r="620" ht="15.75" customHeight="1">
      <c r="A620" s="12"/>
      <c r="B620" s="129"/>
      <c r="C620" s="12"/>
      <c r="D620" s="12"/>
      <c r="E620" s="12"/>
      <c r="F620" s="127"/>
      <c r="G620" s="3"/>
      <c r="H620" s="129"/>
      <c r="I620" s="129"/>
      <c r="J620" s="129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</row>
    <row r="621" ht="15.75" customHeight="1">
      <c r="A621" s="12"/>
      <c r="B621" s="129"/>
      <c r="C621" s="12"/>
      <c r="D621" s="12"/>
      <c r="E621" s="12"/>
      <c r="F621" s="127"/>
      <c r="G621" s="3"/>
      <c r="H621" s="129"/>
      <c r="I621" s="129"/>
      <c r="J621" s="129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</row>
    <row r="622" ht="15.75" customHeight="1">
      <c r="A622" s="12"/>
      <c r="B622" s="129"/>
      <c r="C622" s="12"/>
      <c r="D622" s="12"/>
      <c r="E622" s="12"/>
      <c r="F622" s="127"/>
      <c r="G622" s="3"/>
      <c r="H622" s="129"/>
      <c r="I622" s="129"/>
      <c r="J622" s="129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</row>
    <row r="623" ht="15.75" customHeight="1">
      <c r="A623" s="12"/>
      <c r="B623" s="129"/>
      <c r="C623" s="12"/>
      <c r="D623" s="12"/>
      <c r="E623" s="12"/>
      <c r="F623" s="127"/>
      <c r="G623" s="3"/>
      <c r="H623" s="129"/>
      <c r="I623" s="129"/>
      <c r="J623" s="129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</row>
    <row r="624" ht="15.75" customHeight="1">
      <c r="A624" s="12"/>
      <c r="B624" s="129"/>
      <c r="C624" s="12"/>
      <c r="D624" s="12"/>
      <c r="E624" s="12"/>
      <c r="F624" s="127"/>
      <c r="G624" s="3"/>
      <c r="H624" s="129"/>
      <c r="I624" s="129"/>
      <c r="J624" s="129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</row>
    <row r="625" ht="15.75" customHeight="1">
      <c r="A625" s="12"/>
      <c r="B625" s="129"/>
      <c r="C625" s="12"/>
      <c r="D625" s="12"/>
      <c r="E625" s="12"/>
      <c r="F625" s="127"/>
      <c r="G625" s="3"/>
      <c r="H625" s="129"/>
      <c r="I625" s="129"/>
      <c r="J625" s="129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</row>
    <row r="626" ht="15.75" customHeight="1">
      <c r="A626" s="12"/>
      <c r="B626" s="129"/>
      <c r="C626" s="12"/>
      <c r="D626" s="12"/>
      <c r="E626" s="12"/>
      <c r="F626" s="127"/>
      <c r="G626" s="3"/>
      <c r="H626" s="129"/>
      <c r="I626" s="129"/>
      <c r="J626" s="129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</row>
    <row r="627" ht="15.75" customHeight="1">
      <c r="A627" s="12"/>
      <c r="B627" s="129"/>
      <c r="C627" s="12"/>
      <c r="D627" s="12"/>
      <c r="E627" s="12"/>
      <c r="F627" s="127"/>
      <c r="G627" s="3"/>
      <c r="H627" s="129"/>
      <c r="I627" s="129"/>
      <c r="J627" s="129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</row>
    <row r="628" ht="15.75" customHeight="1">
      <c r="A628" s="12"/>
      <c r="B628" s="129"/>
      <c r="C628" s="12"/>
      <c r="D628" s="12"/>
      <c r="E628" s="12"/>
      <c r="F628" s="127"/>
      <c r="G628" s="3"/>
      <c r="H628" s="129"/>
      <c r="I628" s="129"/>
      <c r="J628" s="129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</row>
    <row r="629" ht="15.75" customHeight="1">
      <c r="A629" s="12"/>
      <c r="B629" s="129"/>
      <c r="C629" s="12"/>
      <c r="D629" s="12"/>
      <c r="E629" s="12"/>
      <c r="F629" s="127"/>
      <c r="G629" s="3"/>
      <c r="H629" s="129"/>
      <c r="I629" s="129"/>
      <c r="J629" s="129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</row>
    <row r="630" ht="15.75" customHeight="1">
      <c r="A630" s="12"/>
      <c r="B630" s="129"/>
      <c r="C630" s="12"/>
      <c r="D630" s="12"/>
      <c r="E630" s="12"/>
      <c r="F630" s="127"/>
      <c r="G630" s="3"/>
      <c r="H630" s="129"/>
      <c r="I630" s="129"/>
      <c r="J630" s="129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</row>
    <row r="631" ht="15.75" customHeight="1">
      <c r="A631" s="12"/>
      <c r="B631" s="129"/>
      <c r="C631" s="12"/>
      <c r="D631" s="12"/>
      <c r="E631" s="12"/>
      <c r="F631" s="127"/>
      <c r="G631" s="3"/>
      <c r="H631" s="129"/>
      <c r="I631" s="129"/>
      <c r="J631" s="129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</row>
    <row r="632" ht="15.75" customHeight="1">
      <c r="A632" s="12"/>
      <c r="B632" s="129"/>
      <c r="C632" s="12"/>
      <c r="D632" s="12"/>
      <c r="E632" s="12"/>
      <c r="F632" s="127"/>
      <c r="G632" s="3"/>
      <c r="H632" s="129"/>
      <c r="I632" s="129"/>
      <c r="J632" s="129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</row>
    <row r="633" ht="15.75" customHeight="1">
      <c r="A633" s="12"/>
      <c r="B633" s="129"/>
      <c r="C633" s="12"/>
      <c r="D633" s="12"/>
      <c r="E633" s="12"/>
      <c r="F633" s="127"/>
      <c r="G633" s="3"/>
      <c r="H633" s="129"/>
      <c r="I633" s="129"/>
      <c r="J633" s="129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</row>
    <row r="634" ht="15.75" customHeight="1">
      <c r="A634" s="12"/>
      <c r="B634" s="129"/>
      <c r="C634" s="12"/>
      <c r="D634" s="12"/>
      <c r="E634" s="12"/>
      <c r="F634" s="127"/>
      <c r="G634" s="3"/>
      <c r="H634" s="129"/>
      <c r="I634" s="129"/>
      <c r="J634" s="129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</row>
    <row r="635" ht="15.75" customHeight="1">
      <c r="A635" s="12"/>
      <c r="B635" s="129"/>
      <c r="C635" s="12"/>
      <c r="D635" s="12"/>
      <c r="E635" s="12"/>
      <c r="F635" s="127"/>
      <c r="G635" s="3"/>
      <c r="H635" s="129"/>
      <c r="I635" s="129"/>
      <c r="J635" s="129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</row>
    <row r="636" ht="15.75" customHeight="1">
      <c r="A636" s="12"/>
      <c r="B636" s="129"/>
      <c r="C636" s="12"/>
      <c r="D636" s="12"/>
      <c r="E636" s="12"/>
      <c r="F636" s="127"/>
      <c r="G636" s="3"/>
      <c r="H636" s="129"/>
      <c r="I636" s="129"/>
      <c r="J636" s="129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</row>
    <row r="637" ht="15.75" customHeight="1">
      <c r="A637" s="12"/>
      <c r="B637" s="129"/>
      <c r="C637" s="12"/>
      <c r="D637" s="12"/>
      <c r="E637" s="12"/>
      <c r="F637" s="127"/>
      <c r="G637" s="3"/>
      <c r="H637" s="129"/>
      <c r="I637" s="129"/>
      <c r="J637" s="129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</row>
    <row r="638" ht="15.75" customHeight="1">
      <c r="A638" s="12"/>
      <c r="B638" s="129"/>
      <c r="C638" s="12"/>
      <c r="D638" s="12"/>
      <c r="E638" s="12"/>
      <c r="F638" s="127"/>
      <c r="G638" s="3"/>
      <c r="H638" s="129"/>
      <c r="I638" s="129"/>
      <c r="J638" s="129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</row>
    <row r="639" ht="15.75" customHeight="1">
      <c r="A639" s="12"/>
      <c r="B639" s="129"/>
      <c r="C639" s="12"/>
      <c r="D639" s="12"/>
      <c r="E639" s="12"/>
      <c r="F639" s="127"/>
      <c r="G639" s="3"/>
      <c r="H639" s="129"/>
      <c r="I639" s="129"/>
      <c r="J639" s="129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</row>
    <row r="640" ht="15.75" customHeight="1">
      <c r="A640" s="12"/>
      <c r="B640" s="129"/>
      <c r="C640" s="12"/>
      <c r="D640" s="12"/>
      <c r="E640" s="12"/>
      <c r="F640" s="127"/>
      <c r="G640" s="3"/>
      <c r="H640" s="129"/>
      <c r="I640" s="129"/>
      <c r="J640" s="129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</row>
    <row r="641" ht="15.75" customHeight="1">
      <c r="A641" s="12"/>
      <c r="B641" s="129"/>
      <c r="C641" s="12"/>
      <c r="D641" s="12"/>
      <c r="E641" s="12"/>
      <c r="F641" s="127"/>
      <c r="G641" s="3"/>
      <c r="H641" s="129"/>
      <c r="I641" s="129"/>
      <c r="J641" s="129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</row>
    <row r="642" ht="15.75" customHeight="1">
      <c r="A642" s="12"/>
      <c r="B642" s="129"/>
      <c r="C642" s="12"/>
      <c r="D642" s="12"/>
      <c r="E642" s="12"/>
      <c r="F642" s="127"/>
      <c r="G642" s="3"/>
      <c r="H642" s="129"/>
      <c r="I642" s="129"/>
      <c r="J642" s="129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</row>
    <row r="643" ht="15.75" customHeight="1">
      <c r="A643" s="12"/>
      <c r="B643" s="129"/>
      <c r="C643" s="12"/>
      <c r="D643" s="12"/>
      <c r="E643" s="12"/>
      <c r="F643" s="127"/>
      <c r="G643" s="3"/>
      <c r="H643" s="129"/>
      <c r="I643" s="129"/>
      <c r="J643" s="129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</row>
    <row r="644" ht="15.75" customHeight="1">
      <c r="A644" s="12"/>
      <c r="B644" s="129"/>
      <c r="C644" s="12"/>
      <c r="D644" s="12"/>
      <c r="E644" s="12"/>
      <c r="F644" s="127"/>
      <c r="G644" s="3"/>
      <c r="H644" s="129"/>
      <c r="I644" s="129"/>
      <c r="J644" s="129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</row>
    <row r="645" ht="15.75" customHeight="1">
      <c r="A645" s="12"/>
      <c r="B645" s="129"/>
      <c r="C645" s="12"/>
      <c r="D645" s="12"/>
      <c r="E645" s="12"/>
      <c r="F645" s="127"/>
      <c r="G645" s="3"/>
      <c r="H645" s="129"/>
      <c r="I645" s="129"/>
      <c r="J645" s="129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</row>
    <row r="646" ht="15.75" customHeight="1">
      <c r="A646" s="12"/>
      <c r="B646" s="129"/>
      <c r="C646" s="12"/>
      <c r="D646" s="12"/>
      <c r="E646" s="12"/>
      <c r="F646" s="127"/>
      <c r="G646" s="3"/>
      <c r="H646" s="129"/>
      <c r="I646" s="129"/>
      <c r="J646" s="129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</row>
    <row r="647" ht="15.75" customHeight="1">
      <c r="A647" s="12"/>
      <c r="B647" s="129"/>
      <c r="C647" s="12"/>
      <c r="D647" s="12"/>
      <c r="E647" s="12"/>
      <c r="F647" s="127"/>
      <c r="G647" s="3"/>
      <c r="H647" s="129"/>
      <c r="I647" s="129"/>
      <c r="J647" s="129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</row>
    <row r="648" ht="15.75" customHeight="1">
      <c r="A648" s="12"/>
      <c r="B648" s="129"/>
      <c r="C648" s="12"/>
      <c r="D648" s="12"/>
      <c r="E648" s="12"/>
      <c r="F648" s="127"/>
      <c r="G648" s="3"/>
      <c r="H648" s="129"/>
      <c r="I648" s="129"/>
      <c r="J648" s="129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</row>
    <row r="649" ht="15.75" customHeight="1">
      <c r="A649" s="12"/>
      <c r="B649" s="129"/>
      <c r="C649" s="12"/>
      <c r="D649" s="12"/>
      <c r="E649" s="12"/>
      <c r="F649" s="127"/>
      <c r="G649" s="3"/>
      <c r="H649" s="129"/>
      <c r="I649" s="129"/>
      <c r="J649" s="129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</row>
    <row r="650" ht="15.75" customHeight="1">
      <c r="A650" s="12"/>
      <c r="B650" s="129"/>
      <c r="C650" s="12"/>
      <c r="D650" s="12"/>
      <c r="E650" s="12"/>
      <c r="F650" s="127"/>
      <c r="G650" s="3"/>
      <c r="H650" s="129"/>
      <c r="I650" s="129"/>
      <c r="J650" s="129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</row>
    <row r="651" ht="15.75" customHeight="1">
      <c r="A651" s="12"/>
      <c r="B651" s="129"/>
      <c r="C651" s="12"/>
      <c r="D651" s="12"/>
      <c r="E651" s="12"/>
      <c r="F651" s="127"/>
      <c r="G651" s="3"/>
      <c r="H651" s="129"/>
      <c r="I651" s="129"/>
      <c r="J651" s="129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</row>
    <row r="652" ht="15.75" customHeight="1">
      <c r="A652" s="12"/>
      <c r="B652" s="129"/>
      <c r="C652" s="12"/>
      <c r="D652" s="12"/>
      <c r="E652" s="12"/>
      <c r="F652" s="127"/>
      <c r="G652" s="3"/>
      <c r="H652" s="129"/>
      <c r="I652" s="129"/>
      <c r="J652" s="129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</row>
    <row r="653" ht="15.75" customHeight="1">
      <c r="A653" s="12"/>
      <c r="B653" s="129"/>
      <c r="C653" s="12"/>
      <c r="D653" s="12"/>
      <c r="E653" s="12"/>
      <c r="F653" s="127"/>
      <c r="G653" s="3"/>
      <c r="H653" s="129"/>
      <c r="I653" s="129"/>
      <c r="J653" s="129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</row>
    <row r="654" ht="15.75" customHeight="1">
      <c r="A654" s="12"/>
      <c r="B654" s="129"/>
      <c r="C654" s="12"/>
      <c r="D654" s="12"/>
      <c r="E654" s="12"/>
      <c r="F654" s="127"/>
      <c r="G654" s="3"/>
      <c r="H654" s="129"/>
      <c r="I654" s="129"/>
      <c r="J654" s="129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</row>
    <row r="655" ht="15.75" customHeight="1">
      <c r="A655" s="12"/>
      <c r="B655" s="129"/>
      <c r="C655" s="12"/>
      <c r="D655" s="12"/>
      <c r="E655" s="12"/>
      <c r="F655" s="127"/>
      <c r="G655" s="3"/>
      <c r="H655" s="129"/>
      <c r="I655" s="129"/>
      <c r="J655" s="129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</row>
    <row r="656" ht="15.75" customHeight="1">
      <c r="A656" s="12"/>
      <c r="B656" s="129"/>
      <c r="C656" s="12"/>
      <c r="D656" s="12"/>
      <c r="E656" s="12"/>
      <c r="F656" s="127"/>
      <c r="G656" s="3"/>
      <c r="H656" s="129"/>
      <c r="I656" s="129"/>
      <c r="J656" s="129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</row>
    <row r="657" ht="15.75" customHeight="1">
      <c r="A657" s="12"/>
      <c r="B657" s="129"/>
      <c r="C657" s="12"/>
      <c r="D657" s="12"/>
      <c r="E657" s="12"/>
      <c r="F657" s="127"/>
      <c r="G657" s="3"/>
      <c r="H657" s="129"/>
      <c r="I657" s="129"/>
      <c r="J657" s="129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</row>
    <row r="658" ht="15.75" customHeight="1">
      <c r="A658" s="12"/>
      <c r="B658" s="129"/>
      <c r="C658" s="12"/>
      <c r="D658" s="12"/>
      <c r="E658" s="12"/>
      <c r="F658" s="127"/>
      <c r="G658" s="3"/>
      <c r="H658" s="129"/>
      <c r="I658" s="129"/>
      <c r="J658" s="129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</row>
    <row r="659" ht="15.75" customHeight="1">
      <c r="A659" s="12"/>
      <c r="B659" s="129"/>
      <c r="C659" s="12"/>
      <c r="D659" s="12"/>
      <c r="E659" s="12"/>
      <c r="F659" s="127"/>
      <c r="G659" s="3"/>
      <c r="H659" s="129"/>
      <c r="I659" s="129"/>
      <c r="J659" s="129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</row>
    <row r="660" ht="15.75" customHeight="1">
      <c r="A660" s="12"/>
      <c r="B660" s="129"/>
      <c r="C660" s="12"/>
      <c r="D660" s="12"/>
      <c r="E660" s="12"/>
      <c r="F660" s="127"/>
      <c r="G660" s="3"/>
      <c r="H660" s="129"/>
      <c r="I660" s="129"/>
      <c r="J660" s="129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</row>
    <row r="661" ht="15.75" customHeight="1">
      <c r="A661" s="12"/>
      <c r="B661" s="129"/>
      <c r="C661" s="12"/>
      <c r="D661" s="12"/>
      <c r="E661" s="12"/>
      <c r="F661" s="127"/>
      <c r="G661" s="3"/>
      <c r="H661" s="129"/>
      <c r="I661" s="129"/>
      <c r="J661" s="129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</row>
    <row r="662" ht="15.75" customHeight="1">
      <c r="A662" s="12"/>
      <c r="B662" s="129"/>
      <c r="C662" s="12"/>
      <c r="D662" s="12"/>
      <c r="E662" s="12"/>
      <c r="F662" s="127"/>
      <c r="G662" s="3"/>
      <c r="H662" s="129"/>
      <c r="I662" s="129"/>
      <c r="J662" s="129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</row>
    <row r="663" ht="15.75" customHeight="1">
      <c r="A663" s="12"/>
      <c r="B663" s="129"/>
      <c r="C663" s="12"/>
      <c r="D663" s="12"/>
      <c r="E663" s="12"/>
      <c r="F663" s="127"/>
      <c r="G663" s="3"/>
      <c r="H663" s="129"/>
      <c r="I663" s="129"/>
      <c r="J663" s="129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</row>
    <row r="664" ht="15.75" customHeight="1">
      <c r="A664" s="12"/>
      <c r="B664" s="129"/>
      <c r="C664" s="12"/>
      <c r="D664" s="12"/>
      <c r="E664" s="12"/>
      <c r="F664" s="127"/>
      <c r="G664" s="3"/>
      <c r="H664" s="129"/>
      <c r="I664" s="129"/>
      <c r="J664" s="129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</row>
    <row r="665" ht="15.75" customHeight="1">
      <c r="A665" s="12"/>
      <c r="B665" s="129"/>
      <c r="C665" s="12"/>
      <c r="D665" s="12"/>
      <c r="E665" s="12"/>
      <c r="F665" s="127"/>
      <c r="G665" s="3"/>
      <c r="H665" s="129"/>
      <c r="I665" s="129"/>
      <c r="J665" s="129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</row>
    <row r="666" ht="15.75" customHeight="1">
      <c r="A666" s="12"/>
      <c r="B666" s="129"/>
      <c r="C666" s="12"/>
      <c r="D666" s="12"/>
      <c r="E666" s="12"/>
      <c r="F666" s="127"/>
      <c r="G666" s="3"/>
      <c r="H666" s="129"/>
      <c r="I666" s="129"/>
      <c r="J666" s="129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</row>
    <row r="667" ht="15.75" customHeight="1">
      <c r="A667" s="12"/>
      <c r="B667" s="129"/>
      <c r="C667" s="12"/>
      <c r="D667" s="12"/>
      <c r="E667" s="12"/>
      <c r="F667" s="127"/>
      <c r="G667" s="3"/>
      <c r="H667" s="129"/>
      <c r="I667" s="129"/>
      <c r="J667" s="129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</row>
    <row r="668" ht="15.75" customHeight="1">
      <c r="A668" s="12"/>
      <c r="B668" s="129"/>
      <c r="C668" s="12"/>
      <c r="D668" s="12"/>
      <c r="E668" s="12"/>
      <c r="F668" s="127"/>
      <c r="G668" s="3"/>
      <c r="H668" s="129"/>
      <c r="I668" s="129"/>
      <c r="J668" s="129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</row>
    <row r="669" ht="15.75" customHeight="1">
      <c r="A669" s="12"/>
      <c r="B669" s="129"/>
      <c r="C669" s="12"/>
      <c r="D669" s="12"/>
      <c r="E669" s="12"/>
      <c r="F669" s="127"/>
      <c r="G669" s="3"/>
      <c r="H669" s="129"/>
      <c r="I669" s="129"/>
      <c r="J669" s="129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</row>
    <row r="670" ht="15.75" customHeight="1">
      <c r="A670" s="12"/>
      <c r="B670" s="129"/>
      <c r="C670" s="12"/>
      <c r="D670" s="12"/>
      <c r="E670" s="12"/>
      <c r="F670" s="127"/>
      <c r="G670" s="3"/>
      <c r="H670" s="129"/>
      <c r="I670" s="129"/>
      <c r="J670" s="129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</row>
    <row r="671" ht="15.75" customHeight="1">
      <c r="A671" s="12"/>
      <c r="B671" s="129"/>
      <c r="C671" s="12"/>
      <c r="D671" s="12"/>
      <c r="E671" s="12"/>
      <c r="F671" s="127"/>
      <c r="G671" s="3"/>
      <c r="H671" s="129"/>
      <c r="I671" s="129"/>
      <c r="J671" s="129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</row>
    <row r="672" ht="15.75" customHeight="1">
      <c r="A672" s="12"/>
      <c r="B672" s="129"/>
      <c r="C672" s="12"/>
      <c r="D672" s="12"/>
      <c r="E672" s="12"/>
      <c r="F672" s="127"/>
      <c r="G672" s="3"/>
      <c r="H672" s="129"/>
      <c r="I672" s="129"/>
      <c r="J672" s="129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</row>
    <row r="673" ht="15.75" customHeight="1">
      <c r="A673" s="12"/>
      <c r="B673" s="129"/>
      <c r="C673" s="12"/>
      <c r="D673" s="12"/>
      <c r="E673" s="12"/>
      <c r="F673" s="127"/>
      <c r="G673" s="3"/>
      <c r="H673" s="129"/>
      <c r="I673" s="129"/>
      <c r="J673" s="129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</row>
    <row r="674" ht="15.75" customHeight="1">
      <c r="A674" s="12"/>
      <c r="B674" s="129"/>
      <c r="C674" s="12"/>
      <c r="D674" s="12"/>
      <c r="E674" s="12"/>
      <c r="F674" s="127"/>
      <c r="G674" s="3"/>
      <c r="H674" s="129"/>
      <c r="I674" s="129"/>
      <c r="J674" s="129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</row>
    <row r="675" ht="15.75" customHeight="1">
      <c r="A675" s="12"/>
      <c r="B675" s="129"/>
      <c r="C675" s="12"/>
      <c r="D675" s="12"/>
      <c r="E675" s="12"/>
      <c r="F675" s="127"/>
      <c r="G675" s="3"/>
      <c r="H675" s="129"/>
      <c r="I675" s="129"/>
      <c r="J675" s="129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</row>
    <row r="676" ht="15.75" customHeight="1">
      <c r="A676" s="12"/>
      <c r="B676" s="129"/>
      <c r="C676" s="12"/>
      <c r="D676" s="12"/>
      <c r="E676" s="12"/>
      <c r="F676" s="127"/>
      <c r="G676" s="3"/>
      <c r="H676" s="129"/>
      <c r="I676" s="129"/>
      <c r="J676" s="129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</row>
    <row r="677" ht="15.75" customHeight="1">
      <c r="A677" s="12"/>
      <c r="B677" s="129"/>
      <c r="C677" s="12"/>
      <c r="D677" s="12"/>
      <c r="E677" s="12"/>
      <c r="F677" s="127"/>
      <c r="G677" s="3"/>
      <c r="H677" s="129"/>
      <c r="I677" s="129"/>
      <c r="J677" s="129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</row>
    <row r="678" ht="15.75" customHeight="1">
      <c r="A678" s="12"/>
      <c r="B678" s="129"/>
      <c r="C678" s="12"/>
      <c r="D678" s="12"/>
      <c r="E678" s="12"/>
      <c r="F678" s="127"/>
      <c r="G678" s="3"/>
      <c r="H678" s="129"/>
      <c r="I678" s="129"/>
      <c r="J678" s="129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</row>
    <row r="679" ht="15.75" customHeight="1">
      <c r="A679" s="12"/>
      <c r="B679" s="129"/>
      <c r="C679" s="12"/>
      <c r="D679" s="12"/>
      <c r="E679" s="12"/>
      <c r="F679" s="127"/>
      <c r="G679" s="3"/>
      <c r="H679" s="129"/>
      <c r="I679" s="129"/>
      <c r="J679" s="129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</row>
    <row r="680" ht="15.75" customHeight="1">
      <c r="A680" s="12"/>
      <c r="B680" s="129"/>
      <c r="C680" s="12"/>
      <c r="D680" s="12"/>
      <c r="E680" s="12"/>
      <c r="F680" s="127"/>
      <c r="G680" s="3"/>
      <c r="H680" s="129"/>
      <c r="I680" s="129"/>
      <c r="J680" s="129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</row>
    <row r="681" ht="15.75" customHeight="1">
      <c r="A681" s="12"/>
      <c r="B681" s="129"/>
      <c r="C681" s="12"/>
      <c r="D681" s="12"/>
      <c r="E681" s="12"/>
      <c r="F681" s="127"/>
      <c r="G681" s="3"/>
      <c r="H681" s="129"/>
      <c r="I681" s="129"/>
      <c r="J681" s="129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</row>
    <row r="682" ht="15.75" customHeight="1">
      <c r="A682" s="12"/>
      <c r="B682" s="129"/>
      <c r="C682" s="12"/>
      <c r="D682" s="12"/>
      <c r="E682" s="12"/>
      <c r="F682" s="127"/>
      <c r="G682" s="3"/>
      <c r="H682" s="129"/>
      <c r="I682" s="129"/>
      <c r="J682" s="129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</row>
    <row r="683" ht="15.75" customHeight="1">
      <c r="A683" s="12"/>
      <c r="B683" s="129"/>
      <c r="C683" s="12"/>
      <c r="D683" s="12"/>
      <c r="E683" s="12"/>
      <c r="F683" s="127"/>
      <c r="G683" s="3"/>
      <c r="H683" s="129"/>
      <c r="I683" s="129"/>
      <c r="J683" s="129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</row>
    <row r="684" ht="15.75" customHeight="1">
      <c r="A684" s="12"/>
      <c r="B684" s="129"/>
      <c r="C684" s="12"/>
      <c r="D684" s="12"/>
      <c r="E684" s="12"/>
      <c r="F684" s="127"/>
      <c r="G684" s="3"/>
      <c r="H684" s="129"/>
      <c r="I684" s="129"/>
      <c r="J684" s="129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</row>
    <row r="685" ht="15.75" customHeight="1">
      <c r="A685" s="12"/>
      <c r="B685" s="129"/>
      <c r="C685" s="12"/>
      <c r="D685" s="12"/>
      <c r="E685" s="12"/>
      <c r="F685" s="127"/>
      <c r="G685" s="3"/>
      <c r="H685" s="129"/>
      <c r="I685" s="129"/>
      <c r="J685" s="129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</row>
    <row r="686" ht="15.75" customHeight="1">
      <c r="A686" s="12"/>
      <c r="B686" s="129"/>
      <c r="C686" s="12"/>
      <c r="D686" s="12"/>
      <c r="E686" s="12"/>
      <c r="F686" s="127"/>
      <c r="G686" s="3"/>
      <c r="H686" s="129"/>
      <c r="I686" s="129"/>
      <c r="J686" s="129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</row>
    <row r="687" ht="15.75" customHeight="1">
      <c r="A687" s="12"/>
      <c r="B687" s="129"/>
      <c r="C687" s="12"/>
      <c r="D687" s="12"/>
      <c r="E687" s="12"/>
      <c r="F687" s="127"/>
      <c r="G687" s="3"/>
      <c r="H687" s="129"/>
      <c r="I687" s="129"/>
      <c r="J687" s="129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</row>
    <row r="688" ht="15.75" customHeight="1">
      <c r="A688" s="12"/>
      <c r="B688" s="129"/>
      <c r="C688" s="12"/>
      <c r="D688" s="12"/>
      <c r="E688" s="12"/>
      <c r="F688" s="127"/>
      <c r="G688" s="3"/>
      <c r="H688" s="129"/>
      <c r="I688" s="129"/>
      <c r="J688" s="129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</row>
    <row r="689" ht="15.75" customHeight="1">
      <c r="A689" s="12"/>
      <c r="B689" s="129"/>
      <c r="C689" s="12"/>
      <c r="D689" s="12"/>
      <c r="E689" s="12"/>
      <c r="F689" s="127"/>
      <c r="G689" s="3"/>
      <c r="H689" s="129"/>
      <c r="I689" s="129"/>
      <c r="J689" s="129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</row>
    <row r="690" ht="15.75" customHeight="1">
      <c r="A690" s="12"/>
      <c r="B690" s="129"/>
      <c r="C690" s="12"/>
      <c r="D690" s="12"/>
      <c r="E690" s="12"/>
      <c r="F690" s="127"/>
      <c r="G690" s="3"/>
      <c r="H690" s="129"/>
      <c r="I690" s="129"/>
      <c r="J690" s="129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</row>
    <row r="691" ht="15.75" customHeight="1">
      <c r="A691" s="12"/>
      <c r="B691" s="129"/>
      <c r="C691" s="12"/>
      <c r="D691" s="12"/>
      <c r="E691" s="12"/>
      <c r="F691" s="127"/>
      <c r="G691" s="3"/>
      <c r="H691" s="129"/>
      <c r="I691" s="129"/>
      <c r="J691" s="129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</row>
    <row r="692" ht="15.75" customHeight="1">
      <c r="A692" s="12"/>
      <c r="B692" s="129"/>
      <c r="C692" s="12"/>
      <c r="D692" s="12"/>
      <c r="E692" s="12"/>
      <c r="F692" s="127"/>
      <c r="G692" s="3"/>
      <c r="H692" s="129"/>
      <c r="I692" s="129"/>
      <c r="J692" s="129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</row>
    <row r="693" ht="15.75" customHeight="1">
      <c r="A693" s="12"/>
      <c r="B693" s="129"/>
      <c r="C693" s="12"/>
      <c r="D693" s="12"/>
      <c r="E693" s="12"/>
      <c r="F693" s="127"/>
      <c r="G693" s="3"/>
      <c r="H693" s="129"/>
      <c r="I693" s="129"/>
      <c r="J693" s="129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</row>
    <row r="694" ht="15.75" customHeight="1">
      <c r="A694" s="12"/>
      <c r="B694" s="129"/>
      <c r="C694" s="12"/>
      <c r="D694" s="12"/>
      <c r="E694" s="12"/>
      <c r="F694" s="127"/>
      <c r="G694" s="3"/>
      <c r="H694" s="129"/>
      <c r="I694" s="129"/>
      <c r="J694" s="129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</row>
    <row r="695" ht="15.75" customHeight="1">
      <c r="A695" s="12"/>
      <c r="B695" s="129"/>
      <c r="C695" s="12"/>
      <c r="D695" s="12"/>
      <c r="E695" s="12"/>
      <c r="F695" s="127"/>
      <c r="G695" s="3"/>
      <c r="H695" s="129"/>
      <c r="I695" s="129"/>
      <c r="J695" s="129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</row>
    <row r="696" ht="15.75" customHeight="1">
      <c r="A696" s="12"/>
      <c r="B696" s="129"/>
      <c r="C696" s="12"/>
      <c r="D696" s="12"/>
      <c r="E696" s="12"/>
      <c r="F696" s="127"/>
      <c r="G696" s="3"/>
      <c r="H696" s="129"/>
      <c r="I696" s="129"/>
      <c r="J696" s="129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</row>
    <row r="697" ht="15.75" customHeight="1">
      <c r="A697" s="12"/>
      <c r="B697" s="129"/>
      <c r="C697" s="12"/>
      <c r="D697" s="12"/>
      <c r="E697" s="12"/>
      <c r="F697" s="127"/>
      <c r="G697" s="3"/>
      <c r="H697" s="129"/>
      <c r="I697" s="129"/>
      <c r="J697" s="129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</row>
    <row r="698" ht="15.75" customHeight="1">
      <c r="A698" s="12"/>
      <c r="B698" s="129"/>
      <c r="C698" s="12"/>
      <c r="D698" s="12"/>
      <c r="E698" s="12"/>
      <c r="F698" s="127"/>
      <c r="G698" s="3"/>
      <c r="H698" s="129"/>
      <c r="I698" s="129"/>
      <c r="J698" s="129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</row>
    <row r="699" ht="15.75" customHeight="1">
      <c r="A699" s="12"/>
      <c r="B699" s="129"/>
      <c r="C699" s="12"/>
      <c r="D699" s="12"/>
      <c r="E699" s="12"/>
      <c r="F699" s="127"/>
      <c r="G699" s="3"/>
      <c r="H699" s="129"/>
      <c r="I699" s="129"/>
      <c r="J699" s="129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</row>
    <row r="700" ht="15.75" customHeight="1">
      <c r="A700" s="12"/>
      <c r="B700" s="129"/>
      <c r="C700" s="12"/>
      <c r="D700" s="12"/>
      <c r="E700" s="12"/>
      <c r="F700" s="127"/>
      <c r="G700" s="3"/>
      <c r="H700" s="129"/>
      <c r="I700" s="129"/>
      <c r="J700" s="129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</row>
    <row r="701" ht="15.75" customHeight="1">
      <c r="A701" s="12"/>
      <c r="B701" s="129"/>
      <c r="C701" s="12"/>
      <c r="D701" s="12"/>
      <c r="E701" s="12"/>
      <c r="F701" s="127"/>
      <c r="G701" s="3"/>
      <c r="H701" s="129"/>
      <c r="I701" s="129"/>
      <c r="J701" s="129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</row>
    <row r="702" ht="15.75" customHeight="1">
      <c r="A702" s="12"/>
      <c r="B702" s="129"/>
      <c r="C702" s="12"/>
      <c r="D702" s="12"/>
      <c r="E702" s="12"/>
      <c r="F702" s="127"/>
      <c r="G702" s="3"/>
      <c r="H702" s="129"/>
      <c r="I702" s="129"/>
      <c r="J702" s="129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</row>
    <row r="703" ht="15.75" customHeight="1">
      <c r="A703" s="12"/>
      <c r="B703" s="129"/>
      <c r="C703" s="12"/>
      <c r="D703" s="12"/>
      <c r="E703" s="12"/>
      <c r="F703" s="127"/>
      <c r="G703" s="3"/>
      <c r="H703" s="129"/>
      <c r="I703" s="129"/>
      <c r="J703" s="129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</row>
    <row r="704" ht="15.75" customHeight="1">
      <c r="A704" s="12"/>
      <c r="B704" s="129"/>
      <c r="C704" s="12"/>
      <c r="D704" s="12"/>
      <c r="E704" s="12"/>
      <c r="F704" s="127"/>
      <c r="G704" s="3"/>
      <c r="H704" s="129"/>
      <c r="I704" s="129"/>
      <c r="J704" s="129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</row>
    <row r="705" ht="15.75" customHeight="1">
      <c r="A705" s="12"/>
      <c r="B705" s="129"/>
      <c r="C705" s="12"/>
      <c r="D705" s="12"/>
      <c r="E705" s="12"/>
      <c r="F705" s="127"/>
      <c r="G705" s="3"/>
      <c r="H705" s="129"/>
      <c r="I705" s="129"/>
      <c r="J705" s="129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</row>
    <row r="706" ht="15.75" customHeight="1">
      <c r="A706" s="12"/>
      <c r="B706" s="129"/>
      <c r="C706" s="12"/>
      <c r="D706" s="12"/>
      <c r="E706" s="12"/>
      <c r="F706" s="127"/>
      <c r="G706" s="3"/>
      <c r="H706" s="129"/>
      <c r="I706" s="129"/>
      <c r="J706" s="129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</row>
    <row r="707" ht="15.75" customHeight="1">
      <c r="A707" s="12"/>
      <c r="B707" s="129"/>
      <c r="C707" s="12"/>
      <c r="D707" s="12"/>
      <c r="E707" s="12"/>
      <c r="F707" s="127"/>
      <c r="G707" s="3"/>
      <c r="H707" s="129"/>
      <c r="I707" s="129"/>
      <c r="J707" s="129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</row>
    <row r="708" ht="15.75" customHeight="1">
      <c r="A708" s="12"/>
      <c r="B708" s="129"/>
      <c r="C708" s="12"/>
      <c r="D708" s="12"/>
      <c r="E708" s="12"/>
      <c r="F708" s="127"/>
      <c r="G708" s="3"/>
      <c r="H708" s="129"/>
      <c r="I708" s="129"/>
      <c r="J708" s="129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</row>
    <row r="709" ht="15.75" customHeight="1">
      <c r="A709" s="12"/>
      <c r="B709" s="129"/>
      <c r="C709" s="12"/>
      <c r="D709" s="12"/>
      <c r="E709" s="12"/>
      <c r="F709" s="127"/>
      <c r="G709" s="3"/>
      <c r="H709" s="129"/>
      <c r="I709" s="129"/>
      <c r="J709" s="129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</row>
    <row r="710" ht="15.75" customHeight="1">
      <c r="A710" s="12"/>
      <c r="B710" s="129"/>
      <c r="C710" s="12"/>
      <c r="D710" s="12"/>
      <c r="E710" s="12"/>
      <c r="F710" s="127"/>
      <c r="G710" s="3"/>
      <c r="H710" s="129"/>
      <c r="I710" s="129"/>
      <c r="J710" s="129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</row>
    <row r="711" ht="15.75" customHeight="1">
      <c r="A711" s="12"/>
      <c r="B711" s="129"/>
      <c r="C711" s="12"/>
      <c r="D711" s="12"/>
      <c r="E711" s="12"/>
      <c r="F711" s="127"/>
      <c r="G711" s="3"/>
      <c r="H711" s="129"/>
      <c r="I711" s="129"/>
      <c r="J711" s="129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</row>
    <row r="712" ht="15.75" customHeight="1">
      <c r="A712" s="12"/>
      <c r="B712" s="129"/>
      <c r="C712" s="12"/>
      <c r="D712" s="12"/>
      <c r="E712" s="12"/>
      <c r="F712" s="127"/>
      <c r="G712" s="3"/>
      <c r="H712" s="129"/>
      <c r="I712" s="129"/>
      <c r="J712" s="129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</row>
    <row r="713" ht="15.75" customHeight="1">
      <c r="A713" s="12"/>
      <c r="B713" s="129"/>
      <c r="C713" s="12"/>
      <c r="D713" s="12"/>
      <c r="E713" s="12"/>
      <c r="F713" s="127"/>
      <c r="G713" s="3"/>
      <c r="H713" s="129"/>
      <c r="I713" s="129"/>
      <c r="J713" s="129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</row>
    <row r="714" ht="15.75" customHeight="1">
      <c r="A714" s="12"/>
      <c r="B714" s="129"/>
      <c r="C714" s="12"/>
      <c r="D714" s="12"/>
      <c r="E714" s="12"/>
      <c r="F714" s="127"/>
      <c r="G714" s="3"/>
      <c r="H714" s="129"/>
      <c r="I714" s="129"/>
      <c r="J714" s="129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</row>
    <row r="715" ht="15.75" customHeight="1">
      <c r="A715" s="12"/>
      <c r="B715" s="129"/>
      <c r="C715" s="12"/>
      <c r="D715" s="12"/>
      <c r="E715" s="12"/>
      <c r="F715" s="127"/>
      <c r="G715" s="3"/>
      <c r="H715" s="129"/>
      <c r="I715" s="129"/>
      <c r="J715" s="129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</row>
    <row r="716" ht="15.75" customHeight="1">
      <c r="A716" s="12"/>
      <c r="B716" s="129"/>
      <c r="C716" s="12"/>
      <c r="D716" s="12"/>
      <c r="E716" s="12"/>
      <c r="F716" s="127"/>
      <c r="G716" s="3"/>
      <c r="H716" s="129"/>
      <c r="I716" s="129"/>
      <c r="J716" s="129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</row>
    <row r="717" ht="15.75" customHeight="1">
      <c r="A717" s="12"/>
      <c r="B717" s="129"/>
      <c r="C717" s="12"/>
      <c r="D717" s="12"/>
      <c r="E717" s="12"/>
      <c r="F717" s="127"/>
      <c r="G717" s="3"/>
      <c r="H717" s="129"/>
      <c r="I717" s="129"/>
      <c r="J717" s="129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</row>
    <row r="718" ht="15.75" customHeight="1">
      <c r="A718" s="12"/>
      <c r="B718" s="129"/>
      <c r="C718" s="12"/>
      <c r="D718" s="12"/>
      <c r="E718" s="12"/>
      <c r="F718" s="127"/>
      <c r="G718" s="3"/>
      <c r="H718" s="129"/>
      <c r="I718" s="129"/>
      <c r="J718" s="129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</row>
    <row r="719" ht="15.75" customHeight="1">
      <c r="A719" s="12"/>
      <c r="B719" s="129"/>
      <c r="C719" s="12"/>
      <c r="D719" s="12"/>
      <c r="E719" s="12"/>
      <c r="F719" s="127"/>
      <c r="G719" s="3"/>
      <c r="H719" s="129"/>
      <c r="I719" s="129"/>
      <c r="J719" s="129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</row>
    <row r="720" ht="15.75" customHeight="1">
      <c r="A720" s="12"/>
      <c r="B720" s="129"/>
      <c r="C720" s="12"/>
      <c r="D720" s="12"/>
      <c r="E720" s="12"/>
      <c r="F720" s="127"/>
      <c r="G720" s="3"/>
      <c r="H720" s="129"/>
      <c r="I720" s="129"/>
      <c r="J720" s="129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</row>
    <row r="721" ht="15.75" customHeight="1">
      <c r="A721" s="12"/>
      <c r="B721" s="129"/>
      <c r="C721" s="12"/>
      <c r="D721" s="12"/>
      <c r="E721" s="12"/>
      <c r="F721" s="127"/>
      <c r="G721" s="3"/>
      <c r="H721" s="129"/>
      <c r="I721" s="129"/>
      <c r="J721" s="129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</row>
    <row r="722" ht="15.75" customHeight="1">
      <c r="A722" s="12"/>
      <c r="B722" s="129"/>
      <c r="C722" s="12"/>
      <c r="D722" s="12"/>
      <c r="E722" s="12"/>
      <c r="F722" s="127"/>
      <c r="G722" s="3"/>
      <c r="H722" s="129"/>
      <c r="I722" s="129"/>
      <c r="J722" s="129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</row>
    <row r="723" ht="15.75" customHeight="1">
      <c r="A723" s="12"/>
      <c r="B723" s="129"/>
      <c r="C723" s="12"/>
      <c r="D723" s="12"/>
      <c r="E723" s="12"/>
      <c r="F723" s="127"/>
      <c r="G723" s="3"/>
      <c r="H723" s="129"/>
      <c r="I723" s="129"/>
      <c r="J723" s="129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</row>
    <row r="724" ht="15.75" customHeight="1">
      <c r="A724" s="12"/>
      <c r="B724" s="129"/>
      <c r="C724" s="12"/>
      <c r="D724" s="12"/>
      <c r="E724" s="12"/>
      <c r="F724" s="127"/>
      <c r="G724" s="3"/>
      <c r="H724" s="129"/>
      <c r="I724" s="129"/>
      <c r="J724" s="129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</row>
    <row r="725" ht="15.75" customHeight="1">
      <c r="A725" s="12"/>
      <c r="B725" s="129"/>
      <c r="C725" s="12"/>
      <c r="D725" s="12"/>
      <c r="E725" s="12"/>
      <c r="F725" s="127"/>
      <c r="G725" s="3"/>
      <c r="H725" s="129"/>
      <c r="I725" s="129"/>
      <c r="J725" s="129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</row>
    <row r="726" ht="15.75" customHeight="1">
      <c r="A726" s="12"/>
      <c r="B726" s="129"/>
      <c r="C726" s="12"/>
      <c r="D726" s="12"/>
      <c r="E726" s="12"/>
      <c r="F726" s="127"/>
      <c r="G726" s="3"/>
      <c r="H726" s="129"/>
      <c r="I726" s="129"/>
      <c r="J726" s="129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</row>
    <row r="727" ht="15.75" customHeight="1">
      <c r="A727" s="12"/>
      <c r="B727" s="129"/>
      <c r="C727" s="12"/>
      <c r="D727" s="12"/>
      <c r="E727" s="12"/>
      <c r="F727" s="127"/>
      <c r="G727" s="3"/>
      <c r="H727" s="129"/>
      <c r="I727" s="129"/>
      <c r="J727" s="129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</row>
    <row r="728" ht="15.75" customHeight="1">
      <c r="A728" s="12"/>
      <c r="B728" s="129"/>
      <c r="C728" s="12"/>
      <c r="D728" s="12"/>
      <c r="E728" s="12"/>
      <c r="F728" s="127"/>
      <c r="G728" s="3"/>
      <c r="H728" s="129"/>
      <c r="I728" s="129"/>
      <c r="J728" s="129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</row>
    <row r="729" ht="15.75" customHeight="1">
      <c r="A729" s="12"/>
      <c r="B729" s="129"/>
      <c r="C729" s="12"/>
      <c r="D729" s="12"/>
      <c r="E729" s="12"/>
      <c r="F729" s="127"/>
      <c r="G729" s="3"/>
      <c r="H729" s="129"/>
      <c r="I729" s="129"/>
      <c r="J729" s="129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</row>
    <row r="730" ht="15.75" customHeight="1">
      <c r="A730" s="12"/>
      <c r="B730" s="129"/>
      <c r="C730" s="12"/>
      <c r="D730" s="12"/>
      <c r="E730" s="12"/>
      <c r="F730" s="127"/>
      <c r="G730" s="3"/>
      <c r="H730" s="129"/>
      <c r="I730" s="129"/>
      <c r="J730" s="129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</row>
    <row r="731" ht="15.75" customHeight="1">
      <c r="A731" s="12"/>
      <c r="B731" s="129"/>
      <c r="C731" s="12"/>
      <c r="D731" s="12"/>
      <c r="E731" s="12"/>
      <c r="F731" s="127"/>
      <c r="G731" s="3"/>
      <c r="H731" s="129"/>
      <c r="I731" s="129"/>
      <c r="J731" s="129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</row>
    <row r="732" ht="15.75" customHeight="1">
      <c r="A732" s="12"/>
      <c r="B732" s="129"/>
      <c r="C732" s="12"/>
      <c r="D732" s="12"/>
      <c r="E732" s="12"/>
      <c r="F732" s="127"/>
      <c r="G732" s="3"/>
      <c r="H732" s="129"/>
      <c r="I732" s="129"/>
      <c r="J732" s="129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</row>
    <row r="733" ht="15.75" customHeight="1">
      <c r="A733" s="12"/>
      <c r="B733" s="129"/>
      <c r="C733" s="12"/>
      <c r="D733" s="12"/>
      <c r="E733" s="12"/>
      <c r="F733" s="127"/>
      <c r="G733" s="3"/>
      <c r="H733" s="129"/>
      <c r="I733" s="129"/>
      <c r="J733" s="129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</row>
    <row r="734" ht="15.75" customHeight="1">
      <c r="A734" s="12"/>
      <c r="B734" s="129"/>
      <c r="C734" s="12"/>
      <c r="D734" s="12"/>
      <c r="E734" s="12"/>
      <c r="F734" s="127"/>
      <c r="G734" s="3"/>
      <c r="H734" s="129"/>
      <c r="I734" s="129"/>
      <c r="J734" s="129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</row>
    <row r="735" ht="15.75" customHeight="1">
      <c r="A735" s="12"/>
      <c r="B735" s="129"/>
      <c r="C735" s="12"/>
      <c r="D735" s="12"/>
      <c r="E735" s="12"/>
      <c r="F735" s="127"/>
      <c r="G735" s="3"/>
      <c r="H735" s="129"/>
      <c r="I735" s="129"/>
      <c r="J735" s="129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</row>
    <row r="736" ht="15.75" customHeight="1">
      <c r="A736" s="12"/>
      <c r="B736" s="129"/>
      <c r="C736" s="12"/>
      <c r="D736" s="12"/>
      <c r="E736" s="12"/>
      <c r="F736" s="127"/>
      <c r="G736" s="3"/>
      <c r="H736" s="129"/>
      <c r="I736" s="129"/>
      <c r="J736" s="129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</row>
    <row r="737" ht="15.75" customHeight="1">
      <c r="A737" s="12"/>
      <c r="B737" s="129"/>
      <c r="C737" s="12"/>
      <c r="D737" s="12"/>
      <c r="E737" s="12"/>
      <c r="F737" s="127"/>
      <c r="G737" s="3"/>
      <c r="H737" s="129"/>
      <c r="I737" s="129"/>
      <c r="J737" s="129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</row>
    <row r="738" ht="15.75" customHeight="1">
      <c r="A738" s="12"/>
      <c r="B738" s="129"/>
      <c r="C738" s="12"/>
      <c r="D738" s="12"/>
      <c r="E738" s="12"/>
      <c r="F738" s="127"/>
      <c r="G738" s="3"/>
      <c r="H738" s="129"/>
      <c r="I738" s="129"/>
      <c r="J738" s="129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</row>
    <row r="739" ht="15.75" customHeight="1">
      <c r="A739" s="12"/>
      <c r="B739" s="129"/>
      <c r="C739" s="12"/>
      <c r="D739" s="12"/>
      <c r="E739" s="12"/>
      <c r="F739" s="127"/>
      <c r="G739" s="3"/>
      <c r="H739" s="129"/>
      <c r="I739" s="129"/>
      <c r="J739" s="129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</row>
    <row r="740" ht="15.75" customHeight="1">
      <c r="A740" s="12"/>
      <c r="B740" s="129"/>
      <c r="C740" s="12"/>
      <c r="D740" s="12"/>
      <c r="E740" s="12"/>
      <c r="F740" s="127"/>
      <c r="G740" s="3"/>
      <c r="H740" s="129"/>
      <c r="I740" s="129"/>
      <c r="J740" s="129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</row>
    <row r="741" ht="15.75" customHeight="1">
      <c r="A741" s="12"/>
      <c r="B741" s="129"/>
      <c r="C741" s="12"/>
      <c r="D741" s="12"/>
      <c r="E741" s="12"/>
      <c r="F741" s="127"/>
      <c r="G741" s="3"/>
      <c r="H741" s="129"/>
      <c r="I741" s="129"/>
      <c r="J741" s="129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</row>
    <row r="742" ht="15.75" customHeight="1">
      <c r="A742" s="12"/>
      <c r="B742" s="129"/>
      <c r="C742" s="12"/>
      <c r="D742" s="12"/>
      <c r="E742" s="12"/>
      <c r="F742" s="127"/>
      <c r="G742" s="3"/>
      <c r="H742" s="129"/>
      <c r="I742" s="129"/>
      <c r="J742" s="129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</row>
    <row r="743" ht="15.75" customHeight="1">
      <c r="A743" s="12"/>
      <c r="B743" s="129"/>
      <c r="C743" s="12"/>
      <c r="D743" s="12"/>
      <c r="E743" s="12"/>
      <c r="F743" s="127"/>
      <c r="G743" s="3"/>
      <c r="H743" s="129"/>
      <c r="I743" s="129"/>
      <c r="J743" s="129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</row>
    <row r="744" ht="15.75" customHeight="1">
      <c r="A744" s="12"/>
      <c r="B744" s="129"/>
      <c r="C744" s="12"/>
      <c r="D744" s="12"/>
      <c r="E744" s="12"/>
      <c r="F744" s="127"/>
      <c r="G744" s="3"/>
      <c r="H744" s="129"/>
      <c r="I744" s="129"/>
      <c r="J744" s="129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</row>
    <row r="745" ht="15.75" customHeight="1">
      <c r="A745" s="12"/>
      <c r="B745" s="129"/>
      <c r="C745" s="12"/>
      <c r="D745" s="12"/>
      <c r="E745" s="12"/>
      <c r="F745" s="127"/>
      <c r="G745" s="3"/>
      <c r="H745" s="129"/>
      <c r="I745" s="129"/>
      <c r="J745" s="129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</row>
    <row r="746" ht="15.75" customHeight="1">
      <c r="A746" s="12"/>
      <c r="B746" s="129"/>
      <c r="C746" s="12"/>
      <c r="D746" s="12"/>
      <c r="E746" s="12"/>
      <c r="F746" s="127"/>
      <c r="G746" s="3"/>
      <c r="H746" s="129"/>
      <c r="I746" s="129"/>
      <c r="J746" s="129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</row>
    <row r="747" ht="15.75" customHeight="1">
      <c r="A747" s="12"/>
      <c r="B747" s="129"/>
      <c r="C747" s="12"/>
      <c r="D747" s="12"/>
      <c r="E747" s="12"/>
      <c r="F747" s="127"/>
      <c r="G747" s="3"/>
      <c r="H747" s="129"/>
      <c r="I747" s="129"/>
      <c r="J747" s="129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</row>
    <row r="748" ht="15.75" customHeight="1">
      <c r="A748" s="12"/>
      <c r="B748" s="129"/>
      <c r="C748" s="12"/>
      <c r="D748" s="12"/>
      <c r="E748" s="12"/>
      <c r="F748" s="127"/>
      <c r="G748" s="3"/>
      <c r="H748" s="129"/>
      <c r="I748" s="129"/>
      <c r="J748" s="129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</row>
    <row r="749" ht="15.75" customHeight="1">
      <c r="A749" s="12"/>
      <c r="B749" s="129"/>
      <c r="C749" s="12"/>
      <c r="D749" s="12"/>
      <c r="E749" s="12"/>
      <c r="F749" s="127"/>
      <c r="G749" s="3"/>
      <c r="H749" s="129"/>
      <c r="I749" s="129"/>
      <c r="J749" s="129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</row>
    <row r="750" ht="15.75" customHeight="1">
      <c r="A750" s="12"/>
      <c r="B750" s="129"/>
      <c r="C750" s="12"/>
      <c r="D750" s="12"/>
      <c r="E750" s="12"/>
      <c r="F750" s="127"/>
      <c r="G750" s="3"/>
      <c r="H750" s="129"/>
      <c r="I750" s="129"/>
      <c r="J750" s="129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</row>
    <row r="751" ht="15.75" customHeight="1">
      <c r="A751" s="12"/>
      <c r="B751" s="129"/>
      <c r="C751" s="12"/>
      <c r="D751" s="12"/>
      <c r="E751" s="12"/>
      <c r="F751" s="127"/>
      <c r="G751" s="3"/>
      <c r="H751" s="129"/>
      <c r="I751" s="129"/>
      <c r="J751" s="129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</row>
    <row r="752" ht="15.75" customHeight="1">
      <c r="A752" s="12"/>
      <c r="B752" s="129"/>
      <c r="C752" s="12"/>
      <c r="D752" s="12"/>
      <c r="E752" s="12"/>
      <c r="F752" s="127"/>
      <c r="G752" s="3"/>
      <c r="H752" s="129"/>
      <c r="I752" s="129"/>
      <c r="J752" s="129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</row>
    <row r="753" ht="15.75" customHeight="1">
      <c r="A753" s="12"/>
      <c r="B753" s="129"/>
      <c r="C753" s="12"/>
      <c r="D753" s="12"/>
      <c r="E753" s="12"/>
      <c r="F753" s="127"/>
      <c r="G753" s="3"/>
      <c r="H753" s="129"/>
      <c r="I753" s="129"/>
      <c r="J753" s="129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</row>
    <row r="754" ht="15.75" customHeight="1">
      <c r="A754" s="12"/>
      <c r="B754" s="129"/>
      <c r="C754" s="12"/>
      <c r="D754" s="12"/>
      <c r="E754" s="12"/>
      <c r="F754" s="127"/>
      <c r="G754" s="3"/>
      <c r="H754" s="129"/>
      <c r="I754" s="129"/>
      <c r="J754" s="129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</row>
    <row r="755" ht="15.75" customHeight="1">
      <c r="A755" s="12"/>
      <c r="B755" s="129"/>
      <c r="C755" s="12"/>
      <c r="D755" s="12"/>
      <c r="E755" s="12"/>
      <c r="F755" s="127"/>
      <c r="G755" s="3"/>
      <c r="H755" s="129"/>
      <c r="I755" s="129"/>
      <c r="J755" s="129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</row>
    <row r="756" ht="15.75" customHeight="1">
      <c r="A756" s="12"/>
      <c r="B756" s="129"/>
      <c r="C756" s="12"/>
      <c r="D756" s="12"/>
      <c r="E756" s="12"/>
      <c r="F756" s="127"/>
      <c r="G756" s="3"/>
      <c r="H756" s="129"/>
      <c r="I756" s="129"/>
      <c r="J756" s="129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</row>
    <row r="757" ht="15.75" customHeight="1">
      <c r="A757" s="12"/>
      <c r="B757" s="129"/>
      <c r="C757" s="12"/>
      <c r="D757" s="12"/>
      <c r="E757" s="12"/>
      <c r="F757" s="127"/>
      <c r="G757" s="3"/>
      <c r="H757" s="129"/>
      <c r="I757" s="129"/>
      <c r="J757" s="129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</row>
    <row r="758" ht="15.75" customHeight="1">
      <c r="A758" s="12"/>
      <c r="B758" s="129"/>
      <c r="C758" s="12"/>
      <c r="D758" s="12"/>
      <c r="E758" s="12"/>
      <c r="F758" s="127"/>
      <c r="G758" s="3"/>
      <c r="H758" s="129"/>
      <c r="I758" s="129"/>
      <c r="J758" s="129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</row>
    <row r="759" ht="15.75" customHeight="1">
      <c r="A759" s="12"/>
      <c r="B759" s="129"/>
      <c r="C759" s="12"/>
      <c r="D759" s="12"/>
      <c r="E759" s="12"/>
      <c r="F759" s="127"/>
      <c r="G759" s="3"/>
      <c r="H759" s="129"/>
      <c r="I759" s="129"/>
      <c r="J759" s="129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</row>
    <row r="760" ht="15.75" customHeight="1">
      <c r="A760" s="12"/>
      <c r="B760" s="129"/>
      <c r="C760" s="12"/>
      <c r="D760" s="12"/>
      <c r="E760" s="12"/>
      <c r="F760" s="127"/>
      <c r="G760" s="3"/>
      <c r="H760" s="129"/>
      <c r="I760" s="129"/>
      <c r="J760" s="129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</row>
    <row r="761" ht="15.75" customHeight="1">
      <c r="A761" s="12"/>
      <c r="B761" s="129"/>
      <c r="C761" s="12"/>
      <c r="D761" s="12"/>
      <c r="E761" s="12"/>
      <c r="F761" s="127"/>
      <c r="G761" s="3"/>
      <c r="H761" s="129"/>
      <c r="I761" s="129"/>
      <c r="J761" s="129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</row>
    <row r="762" ht="15.75" customHeight="1">
      <c r="A762" s="12"/>
      <c r="B762" s="129"/>
      <c r="C762" s="12"/>
      <c r="D762" s="12"/>
      <c r="E762" s="12"/>
      <c r="F762" s="127"/>
      <c r="G762" s="3"/>
      <c r="H762" s="129"/>
      <c r="I762" s="129"/>
      <c r="J762" s="129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</row>
    <row r="763" ht="15.75" customHeight="1">
      <c r="A763" s="12"/>
      <c r="B763" s="129"/>
      <c r="C763" s="12"/>
      <c r="D763" s="12"/>
      <c r="E763" s="12"/>
      <c r="F763" s="127"/>
      <c r="G763" s="3"/>
      <c r="H763" s="129"/>
      <c r="I763" s="129"/>
      <c r="J763" s="129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</row>
    <row r="764" ht="15.75" customHeight="1">
      <c r="A764" s="12"/>
      <c r="B764" s="129"/>
      <c r="C764" s="12"/>
      <c r="D764" s="12"/>
      <c r="E764" s="12"/>
      <c r="F764" s="127"/>
      <c r="G764" s="3"/>
      <c r="H764" s="129"/>
      <c r="I764" s="129"/>
      <c r="J764" s="129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</row>
    <row r="765" ht="15.75" customHeight="1">
      <c r="A765" s="12"/>
      <c r="B765" s="129"/>
      <c r="C765" s="12"/>
      <c r="D765" s="12"/>
      <c r="E765" s="12"/>
      <c r="F765" s="127"/>
      <c r="G765" s="3"/>
      <c r="H765" s="129"/>
      <c r="I765" s="129"/>
      <c r="J765" s="129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</row>
    <row r="766" ht="15.75" customHeight="1">
      <c r="A766" s="12"/>
      <c r="B766" s="129"/>
      <c r="C766" s="12"/>
      <c r="D766" s="12"/>
      <c r="E766" s="12"/>
      <c r="F766" s="127"/>
      <c r="G766" s="3"/>
      <c r="H766" s="129"/>
      <c r="I766" s="129"/>
      <c r="J766" s="129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</row>
    <row r="767" ht="15.75" customHeight="1">
      <c r="A767" s="12"/>
      <c r="B767" s="129"/>
      <c r="C767" s="12"/>
      <c r="D767" s="12"/>
      <c r="E767" s="12"/>
      <c r="F767" s="127"/>
      <c r="G767" s="3"/>
      <c r="H767" s="129"/>
      <c r="I767" s="129"/>
      <c r="J767" s="129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</row>
    <row r="768" ht="15.75" customHeight="1">
      <c r="A768" s="12"/>
      <c r="B768" s="129"/>
      <c r="C768" s="12"/>
      <c r="D768" s="12"/>
      <c r="E768" s="12"/>
      <c r="F768" s="127"/>
      <c r="G768" s="3"/>
      <c r="H768" s="129"/>
      <c r="I768" s="129"/>
      <c r="J768" s="129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</row>
    <row r="769" ht="15.75" customHeight="1">
      <c r="A769" s="12"/>
      <c r="B769" s="129"/>
      <c r="C769" s="12"/>
      <c r="D769" s="12"/>
      <c r="E769" s="12"/>
      <c r="F769" s="127"/>
      <c r="G769" s="3"/>
      <c r="H769" s="129"/>
      <c r="I769" s="129"/>
      <c r="J769" s="129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</row>
    <row r="770" ht="15.75" customHeight="1">
      <c r="A770" s="12"/>
      <c r="B770" s="129"/>
      <c r="C770" s="12"/>
      <c r="D770" s="12"/>
      <c r="E770" s="12"/>
      <c r="F770" s="127"/>
      <c r="G770" s="3"/>
      <c r="H770" s="129"/>
      <c r="I770" s="129"/>
      <c r="J770" s="129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</row>
    <row r="771" ht="15.75" customHeight="1">
      <c r="A771" s="12"/>
      <c r="B771" s="129"/>
      <c r="C771" s="12"/>
      <c r="D771" s="12"/>
      <c r="E771" s="12"/>
      <c r="F771" s="127"/>
      <c r="G771" s="3"/>
      <c r="H771" s="129"/>
      <c r="I771" s="129"/>
      <c r="J771" s="129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</row>
    <row r="772" ht="15.75" customHeight="1">
      <c r="A772" s="12"/>
      <c r="B772" s="129"/>
      <c r="C772" s="12"/>
      <c r="D772" s="12"/>
      <c r="E772" s="12"/>
      <c r="F772" s="127"/>
      <c r="G772" s="3"/>
      <c r="H772" s="129"/>
      <c r="I772" s="129"/>
      <c r="J772" s="129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</row>
    <row r="773" ht="15.75" customHeight="1">
      <c r="A773" s="12"/>
      <c r="B773" s="129"/>
      <c r="C773" s="12"/>
      <c r="D773" s="12"/>
      <c r="E773" s="12"/>
      <c r="F773" s="127"/>
      <c r="G773" s="3"/>
      <c r="H773" s="129"/>
      <c r="I773" s="129"/>
      <c r="J773" s="129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</row>
    <row r="774" ht="15.75" customHeight="1">
      <c r="A774" s="12"/>
      <c r="B774" s="129"/>
      <c r="C774" s="12"/>
      <c r="D774" s="12"/>
      <c r="E774" s="12"/>
      <c r="F774" s="127"/>
      <c r="G774" s="3"/>
      <c r="H774" s="129"/>
      <c r="I774" s="129"/>
      <c r="J774" s="129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</row>
    <row r="775" ht="15.75" customHeight="1">
      <c r="A775" s="12"/>
      <c r="B775" s="129"/>
      <c r="C775" s="12"/>
      <c r="D775" s="12"/>
      <c r="E775" s="12"/>
      <c r="F775" s="127"/>
      <c r="G775" s="3"/>
      <c r="H775" s="129"/>
      <c r="I775" s="129"/>
      <c r="J775" s="129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</row>
    <row r="776" ht="15.75" customHeight="1">
      <c r="A776" s="12"/>
      <c r="B776" s="129"/>
      <c r="C776" s="12"/>
      <c r="D776" s="12"/>
      <c r="E776" s="12"/>
      <c r="F776" s="127"/>
      <c r="G776" s="3"/>
      <c r="H776" s="129"/>
      <c r="I776" s="129"/>
      <c r="J776" s="129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</row>
    <row r="777" ht="15.75" customHeight="1">
      <c r="A777" s="12"/>
      <c r="B777" s="129"/>
      <c r="C777" s="12"/>
      <c r="D777" s="12"/>
      <c r="E777" s="12"/>
      <c r="F777" s="127"/>
      <c r="G777" s="3"/>
      <c r="H777" s="129"/>
      <c r="I777" s="129"/>
      <c r="J777" s="129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</row>
    <row r="778" ht="15.75" customHeight="1">
      <c r="A778" s="12"/>
      <c r="B778" s="129"/>
      <c r="C778" s="12"/>
      <c r="D778" s="12"/>
      <c r="E778" s="12"/>
      <c r="F778" s="127"/>
      <c r="G778" s="3"/>
      <c r="H778" s="129"/>
      <c r="I778" s="129"/>
      <c r="J778" s="129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</row>
    <row r="779" ht="15.75" customHeight="1">
      <c r="A779" s="12"/>
      <c r="B779" s="129"/>
      <c r="C779" s="12"/>
      <c r="D779" s="12"/>
      <c r="E779" s="12"/>
      <c r="F779" s="127"/>
      <c r="G779" s="3"/>
      <c r="H779" s="129"/>
      <c r="I779" s="129"/>
      <c r="J779" s="129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</row>
    <row r="780" ht="15.75" customHeight="1">
      <c r="A780" s="12"/>
      <c r="B780" s="129"/>
      <c r="C780" s="12"/>
      <c r="D780" s="12"/>
      <c r="E780" s="12"/>
      <c r="F780" s="127"/>
      <c r="G780" s="3"/>
      <c r="H780" s="129"/>
      <c r="I780" s="129"/>
      <c r="J780" s="129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</row>
    <row r="781" ht="15.75" customHeight="1">
      <c r="A781" s="12"/>
      <c r="B781" s="129"/>
      <c r="C781" s="12"/>
      <c r="D781" s="12"/>
      <c r="E781" s="12"/>
      <c r="F781" s="127"/>
      <c r="G781" s="3"/>
      <c r="H781" s="129"/>
      <c r="I781" s="129"/>
      <c r="J781" s="129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</row>
    <row r="782" ht="15.75" customHeight="1">
      <c r="A782" s="12"/>
      <c r="B782" s="129"/>
      <c r="C782" s="12"/>
      <c r="D782" s="12"/>
      <c r="E782" s="12"/>
      <c r="F782" s="127"/>
      <c r="G782" s="3"/>
      <c r="H782" s="129"/>
      <c r="I782" s="129"/>
      <c r="J782" s="129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</row>
    <row r="783" ht="15.75" customHeight="1">
      <c r="A783" s="12"/>
      <c r="B783" s="129"/>
      <c r="C783" s="12"/>
      <c r="D783" s="12"/>
      <c r="E783" s="12"/>
      <c r="F783" s="127"/>
      <c r="G783" s="3"/>
      <c r="H783" s="129"/>
      <c r="I783" s="129"/>
      <c r="J783" s="129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</row>
    <row r="784" ht="15.75" customHeight="1">
      <c r="A784" s="12"/>
      <c r="B784" s="129"/>
      <c r="C784" s="12"/>
      <c r="D784" s="12"/>
      <c r="E784" s="12"/>
      <c r="F784" s="127"/>
      <c r="G784" s="3"/>
      <c r="H784" s="129"/>
      <c r="I784" s="129"/>
      <c r="J784" s="129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</row>
    <row r="785" ht="15.75" customHeight="1">
      <c r="A785" s="12"/>
      <c r="B785" s="129"/>
      <c r="C785" s="12"/>
      <c r="D785" s="12"/>
      <c r="E785" s="12"/>
      <c r="F785" s="127"/>
      <c r="G785" s="3"/>
      <c r="H785" s="129"/>
      <c r="I785" s="129"/>
      <c r="J785" s="129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</row>
    <row r="786" ht="15.75" customHeight="1">
      <c r="A786" s="12"/>
      <c r="B786" s="129"/>
      <c r="C786" s="12"/>
      <c r="D786" s="12"/>
      <c r="E786" s="12"/>
      <c r="F786" s="127"/>
      <c r="G786" s="3"/>
      <c r="H786" s="129"/>
      <c r="I786" s="129"/>
      <c r="J786" s="129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</row>
    <row r="787" ht="15.75" customHeight="1">
      <c r="A787" s="12"/>
      <c r="B787" s="129"/>
      <c r="C787" s="12"/>
      <c r="D787" s="12"/>
      <c r="E787" s="12"/>
      <c r="F787" s="127"/>
      <c r="G787" s="3"/>
      <c r="H787" s="129"/>
      <c r="I787" s="129"/>
      <c r="J787" s="129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</row>
    <row r="788" ht="15.75" customHeight="1">
      <c r="A788" s="12"/>
      <c r="B788" s="129"/>
      <c r="C788" s="12"/>
      <c r="D788" s="12"/>
      <c r="E788" s="12"/>
      <c r="F788" s="127"/>
      <c r="G788" s="3"/>
      <c r="H788" s="129"/>
      <c r="I788" s="129"/>
      <c r="J788" s="129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</row>
    <row r="789" ht="15.75" customHeight="1">
      <c r="A789" s="12"/>
      <c r="B789" s="129"/>
      <c r="C789" s="12"/>
      <c r="D789" s="12"/>
      <c r="E789" s="12"/>
      <c r="F789" s="127"/>
      <c r="G789" s="3"/>
      <c r="H789" s="129"/>
      <c r="I789" s="129"/>
      <c r="J789" s="129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</row>
    <row r="790" ht="15.75" customHeight="1">
      <c r="A790" s="12"/>
      <c r="B790" s="129"/>
      <c r="C790" s="12"/>
      <c r="D790" s="12"/>
      <c r="E790" s="12"/>
      <c r="F790" s="127"/>
      <c r="G790" s="3"/>
      <c r="H790" s="129"/>
      <c r="I790" s="129"/>
      <c r="J790" s="129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</row>
    <row r="791" ht="15.75" customHeight="1">
      <c r="A791" s="12"/>
      <c r="B791" s="129"/>
      <c r="C791" s="12"/>
      <c r="D791" s="12"/>
      <c r="E791" s="12"/>
      <c r="F791" s="127"/>
      <c r="G791" s="3"/>
      <c r="H791" s="129"/>
      <c r="I791" s="129"/>
      <c r="J791" s="129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</row>
    <row r="792" ht="15.75" customHeight="1">
      <c r="A792" s="12"/>
      <c r="B792" s="129"/>
      <c r="C792" s="12"/>
      <c r="D792" s="12"/>
      <c r="E792" s="12"/>
      <c r="F792" s="127"/>
      <c r="G792" s="3"/>
      <c r="H792" s="129"/>
      <c r="I792" s="129"/>
      <c r="J792" s="129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</row>
    <row r="793" ht="15.75" customHeight="1">
      <c r="A793" s="12"/>
      <c r="B793" s="129"/>
      <c r="C793" s="12"/>
      <c r="D793" s="12"/>
      <c r="E793" s="12"/>
      <c r="F793" s="127"/>
      <c r="G793" s="3"/>
      <c r="H793" s="129"/>
      <c r="I793" s="129"/>
      <c r="J793" s="129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</row>
    <row r="794" ht="15.75" customHeight="1">
      <c r="A794" s="12"/>
      <c r="B794" s="129"/>
      <c r="C794" s="12"/>
      <c r="D794" s="12"/>
      <c r="E794" s="12"/>
      <c r="F794" s="127"/>
      <c r="G794" s="3"/>
      <c r="H794" s="129"/>
      <c r="I794" s="129"/>
      <c r="J794" s="129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</row>
    <row r="795" ht="15.75" customHeight="1">
      <c r="A795" s="12"/>
      <c r="B795" s="129"/>
      <c r="C795" s="12"/>
      <c r="D795" s="12"/>
      <c r="E795" s="12"/>
      <c r="F795" s="127"/>
      <c r="G795" s="3"/>
      <c r="H795" s="129"/>
      <c r="I795" s="129"/>
      <c r="J795" s="129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</row>
    <row r="796" ht="15.75" customHeight="1">
      <c r="A796" s="12"/>
      <c r="B796" s="129"/>
      <c r="C796" s="12"/>
      <c r="D796" s="12"/>
      <c r="E796" s="12"/>
      <c r="F796" s="127"/>
      <c r="G796" s="3"/>
      <c r="H796" s="129"/>
      <c r="I796" s="129"/>
      <c r="J796" s="129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</row>
    <row r="797" ht="15.75" customHeight="1">
      <c r="A797" s="12"/>
      <c r="B797" s="129"/>
      <c r="C797" s="12"/>
      <c r="D797" s="12"/>
      <c r="E797" s="12"/>
      <c r="F797" s="127"/>
      <c r="G797" s="3"/>
      <c r="H797" s="129"/>
      <c r="I797" s="129"/>
      <c r="J797" s="129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</row>
    <row r="798" ht="15.75" customHeight="1">
      <c r="A798" s="12"/>
      <c r="B798" s="129"/>
      <c r="C798" s="12"/>
      <c r="D798" s="12"/>
      <c r="E798" s="12"/>
      <c r="F798" s="127"/>
      <c r="G798" s="3"/>
      <c r="H798" s="129"/>
      <c r="I798" s="129"/>
      <c r="J798" s="129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</row>
    <row r="799" ht="15.75" customHeight="1">
      <c r="A799" s="12"/>
      <c r="B799" s="129"/>
      <c r="C799" s="12"/>
      <c r="D799" s="12"/>
      <c r="E799" s="12"/>
      <c r="F799" s="127"/>
      <c r="G799" s="3"/>
      <c r="H799" s="129"/>
      <c r="I799" s="129"/>
      <c r="J799" s="129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</row>
    <row r="800" ht="15.75" customHeight="1">
      <c r="A800" s="12"/>
      <c r="B800" s="129"/>
      <c r="C800" s="12"/>
      <c r="D800" s="12"/>
      <c r="E800" s="12"/>
      <c r="F800" s="127"/>
      <c r="G800" s="3"/>
      <c r="H800" s="129"/>
      <c r="I800" s="129"/>
      <c r="J800" s="129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</row>
    <row r="801" ht="15.75" customHeight="1">
      <c r="A801" s="12"/>
      <c r="B801" s="129"/>
      <c r="C801" s="12"/>
      <c r="D801" s="12"/>
      <c r="E801" s="12"/>
      <c r="F801" s="127"/>
      <c r="G801" s="3"/>
      <c r="H801" s="129"/>
      <c r="I801" s="129"/>
      <c r="J801" s="129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</row>
    <row r="802" ht="15.75" customHeight="1">
      <c r="A802" s="12"/>
      <c r="B802" s="129"/>
      <c r="C802" s="12"/>
      <c r="D802" s="12"/>
      <c r="E802" s="12"/>
      <c r="F802" s="127"/>
      <c r="G802" s="3"/>
      <c r="H802" s="129"/>
      <c r="I802" s="129"/>
      <c r="J802" s="129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</row>
    <row r="803" ht="15.75" customHeight="1">
      <c r="A803" s="12"/>
      <c r="B803" s="129"/>
      <c r="C803" s="12"/>
      <c r="D803" s="12"/>
      <c r="E803" s="12"/>
      <c r="F803" s="127"/>
      <c r="G803" s="3"/>
      <c r="H803" s="129"/>
      <c r="I803" s="129"/>
      <c r="J803" s="129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</row>
    <row r="804" ht="15.75" customHeight="1">
      <c r="A804" s="12"/>
      <c r="B804" s="129"/>
      <c r="C804" s="12"/>
      <c r="D804" s="12"/>
      <c r="E804" s="12"/>
      <c r="F804" s="127"/>
      <c r="G804" s="3"/>
      <c r="H804" s="129"/>
      <c r="I804" s="129"/>
      <c r="J804" s="129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</row>
    <row r="805" ht="15.75" customHeight="1">
      <c r="A805" s="12"/>
      <c r="B805" s="129"/>
      <c r="C805" s="12"/>
      <c r="D805" s="12"/>
      <c r="E805" s="12"/>
      <c r="F805" s="127"/>
      <c r="G805" s="3"/>
      <c r="H805" s="129"/>
      <c r="I805" s="129"/>
      <c r="J805" s="129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</row>
    <row r="806" ht="15.75" customHeight="1">
      <c r="A806" s="12"/>
      <c r="B806" s="129"/>
      <c r="C806" s="12"/>
      <c r="D806" s="12"/>
      <c r="E806" s="12"/>
      <c r="F806" s="127"/>
      <c r="G806" s="3"/>
      <c r="H806" s="129"/>
      <c r="I806" s="129"/>
      <c r="J806" s="129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</row>
    <row r="807" ht="15.75" customHeight="1">
      <c r="A807" s="12"/>
      <c r="B807" s="129"/>
      <c r="C807" s="12"/>
      <c r="D807" s="12"/>
      <c r="E807" s="12"/>
      <c r="F807" s="127"/>
      <c r="G807" s="3"/>
      <c r="H807" s="129"/>
      <c r="I807" s="129"/>
      <c r="J807" s="129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</row>
    <row r="808" ht="15.75" customHeight="1">
      <c r="A808" s="12"/>
      <c r="B808" s="129"/>
      <c r="C808" s="12"/>
      <c r="D808" s="12"/>
      <c r="E808" s="12"/>
      <c r="F808" s="127"/>
      <c r="G808" s="3"/>
      <c r="H808" s="129"/>
      <c r="I808" s="129"/>
      <c r="J808" s="129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</row>
    <row r="809" ht="15.75" customHeight="1">
      <c r="A809" s="12"/>
      <c r="B809" s="129"/>
      <c r="C809" s="12"/>
      <c r="D809" s="12"/>
      <c r="E809" s="12"/>
      <c r="F809" s="127"/>
      <c r="G809" s="3"/>
      <c r="H809" s="129"/>
      <c r="I809" s="129"/>
      <c r="J809" s="129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</row>
    <row r="810" ht="15.75" customHeight="1">
      <c r="A810" s="12"/>
      <c r="B810" s="129"/>
      <c r="C810" s="12"/>
      <c r="D810" s="12"/>
      <c r="E810" s="12"/>
      <c r="F810" s="127"/>
      <c r="G810" s="3"/>
      <c r="H810" s="129"/>
      <c r="I810" s="129"/>
      <c r="J810" s="129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</row>
    <row r="811" ht="15.75" customHeight="1">
      <c r="A811" s="12"/>
      <c r="B811" s="129"/>
      <c r="C811" s="12"/>
      <c r="D811" s="12"/>
      <c r="E811" s="12"/>
      <c r="F811" s="127"/>
      <c r="G811" s="3"/>
      <c r="H811" s="129"/>
      <c r="I811" s="129"/>
      <c r="J811" s="129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</row>
    <row r="812" ht="15.75" customHeight="1">
      <c r="A812" s="12"/>
      <c r="B812" s="129"/>
      <c r="C812" s="12"/>
      <c r="D812" s="12"/>
      <c r="E812" s="12"/>
      <c r="F812" s="127"/>
      <c r="G812" s="3"/>
      <c r="H812" s="129"/>
      <c r="I812" s="129"/>
      <c r="J812" s="129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</row>
    <row r="813" ht="15.75" customHeight="1">
      <c r="A813" s="12"/>
      <c r="B813" s="129"/>
      <c r="C813" s="12"/>
      <c r="D813" s="12"/>
      <c r="E813" s="12"/>
      <c r="F813" s="127"/>
      <c r="G813" s="3"/>
      <c r="H813" s="129"/>
      <c r="I813" s="129"/>
      <c r="J813" s="129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</row>
    <row r="814" ht="15.75" customHeight="1">
      <c r="A814" s="12"/>
      <c r="B814" s="129"/>
      <c r="C814" s="12"/>
      <c r="D814" s="12"/>
      <c r="E814" s="12"/>
      <c r="F814" s="127"/>
      <c r="G814" s="3"/>
      <c r="H814" s="129"/>
      <c r="I814" s="129"/>
      <c r="J814" s="129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</row>
    <row r="815" ht="15.75" customHeight="1">
      <c r="A815" s="12"/>
      <c r="B815" s="129"/>
      <c r="C815" s="12"/>
      <c r="D815" s="12"/>
      <c r="E815" s="12"/>
      <c r="F815" s="127"/>
      <c r="G815" s="3"/>
      <c r="H815" s="129"/>
      <c r="I815" s="129"/>
      <c r="J815" s="129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</row>
    <row r="816" ht="15.75" customHeight="1">
      <c r="A816" s="12"/>
      <c r="B816" s="129"/>
      <c r="C816" s="12"/>
      <c r="D816" s="12"/>
      <c r="E816" s="12"/>
      <c r="F816" s="127"/>
      <c r="G816" s="3"/>
      <c r="H816" s="129"/>
      <c r="I816" s="129"/>
      <c r="J816" s="129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</row>
    <row r="817" ht="15.75" customHeight="1">
      <c r="A817" s="12"/>
      <c r="B817" s="129"/>
      <c r="C817" s="12"/>
      <c r="D817" s="12"/>
      <c r="E817" s="12"/>
      <c r="F817" s="127"/>
      <c r="G817" s="3"/>
      <c r="H817" s="129"/>
      <c r="I817" s="129"/>
      <c r="J817" s="129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</row>
    <row r="818" ht="15.75" customHeight="1">
      <c r="A818" s="12"/>
      <c r="B818" s="129"/>
      <c r="C818" s="12"/>
      <c r="D818" s="12"/>
      <c r="E818" s="12"/>
      <c r="F818" s="127"/>
      <c r="G818" s="3"/>
      <c r="H818" s="129"/>
      <c r="I818" s="129"/>
      <c r="J818" s="129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</row>
    <row r="819" ht="15.75" customHeight="1">
      <c r="A819" s="12"/>
      <c r="B819" s="129"/>
      <c r="C819" s="12"/>
      <c r="D819" s="12"/>
      <c r="E819" s="12"/>
      <c r="F819" s="127"/>
      <c r="G819" s="3"/>
      <c r="H819" s="129"/>
      <c r="I819" s="129"/>
      <c r="J819" s="129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</row>
    <row r="820" ht="15.75" customHeight="1">
      <c r="A820" s="12"/>
      <c r="B820" s="129"/>
      <c r="C820" s="12"/>
      <c r="D820" s="12"/>
      <c r="E820" s="12"/>
      <c r="F820" s="127"/>
      <c r="G820" s="3"/>
      <c r="H820" s="129"/>
      <c r="I820" s="129"/>
      <c r="J820" s="129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</row>
    <row r="821" ht="15.75" customHeight="1">
      <c r="A821" s="12"/>
      <c r="B821" s="129"/>
      <c r="C821" s="12"/>
      <c r="D821" s="12"/>
      <c r="E821" s="12"/>
      <c r="F821" s="127"/>
      <c r="G821" s="3"/>
      <c r="H821" s="129"/>
      <c r="I821" s="129"/>
      <c r="J821" s="129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</row>
    <row r="822" ht="15.75" customHeight="1">
      <c r="A822" s="12"/>
      <c r="B822" s="129"/>
      <c r="C822" s="12"/>
      <c r="D822" s="12"/>
      <c r="E822" s="12"/>
      <c r="F822" s="127"/>
      <c r="G822" s="3"/>
      <c r="H822" s="129"/>
      <c r="I822" s="129"/>
      <c r="J822" s="129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</row>
    <row r="823" ht="15.75" customHeight="1">
      <c r="A823" s="12"/>
      <c r="B823" s="129"/>
      <c r="C823" s="12"/>
      <c r="D823" s="12"/>
      <c r="E823" s="12"/>
      <c r="F823" s="127"/>
      <c r="G823" s="3"/>
      <c r="H823" s="129"/>
      <c r="I823" s="129"/>
      <c r="J823" s="129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</row>
    <row r="824" ht="15.75" customHeight="1">
      <c r="A824" s="12"/>
      <c r="B824" s="129"/>
      <c r="C824" s="12"/>
      <c r="D824" s="12"/>
      <c r="E824" s="12"/>
      <c r="F824" s="127"/>
      <c r="G824" s="3"/>
      <c r="H824" s="129"/>
      <c r="I824" s="129"/>
      <c r="J824" s="129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</row>
    <row r="825" ht="15.75" customHeight="1">
      <c r="A825" s="12"/>
      <c r="B825" s="129"/>
      <c r="C825" s="12"/>
      <c r="D825" s="12"/>
      <c r="E825" s="12"/>
      <c r="F825" s="127"/>
      <c r="G825" s="3"/>
      <c r="H825" s="129"/>
      <c r="I825" s="129"/>
      <c r="J825" s="129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</row>
    <row r="826" ht="15.75" customHeight="1">
      <c r="A826" s="12"/>
      <c r="B826" s="129"/>
      <c r="C826" s="12"/>
      <c r="D826" s="12"/>
      <c r="E826" s="12"/>
      <c r="F826" s="127"/>
      <c r="G826" s="3"/>
      <c r="H826" s="129"/>
      <c r="I826" s="129"/>
      <c r="J826" s="129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</row>
    <row r="827" ht="15.75" customHeight="1">
      <c r="A827" s="12"/>
      <c r="B827" s="129"/>
      <c r="C827" s="12"/>
      <c r="D827" s="12"/>
      <c r="E827" s="12"/>
      <c r="F827" s="127"/>
      <c r="G827" s="3"/>
      <c r="H827" s="129"/>
      <c r="I827" s="129"/>
      <c r="J827" s="129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</row>
    <row r="828" ht="15.75" customHeight="1">
      <c r="A828" s="12"/>
      <c r="B828" s="129"/>
      <c r="C828" s="12"/>
      <c r="D828" s="12"/>
      <c r="E828" s="12"/>
      <c r="F828" s="127"/>
      <c r="G828" s="3"/>
      <c r="H828" s="129"/>
      <c r="I828" s="129"/>
      <c r="J828" s="129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</row>
    <row r="829" ht="15.75" customHeight="1">
      <c r="A829" s="12"/>
      <c r="B829" s="129"/>
      <c r="C829" s="12"/>
      <c r="D829" s="12"/>
      <c r="E829" s="12"/>
      <c r="F829" s="127"/>
      <c r="G829" s="3"/>
      <c r="H829" s="129"/>
      <c r="I829" s="129"/>
      <c r="J829" s="129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</row>
    <row r="830" ht="15.75" customHeight="1">
      <c r="A830" s="12"/>
      <c r="B830" s="129"/>
      <c r="C830" s="12"/>
      <c r="D830" s="12"/>
      <c r="E830" s="12"/>
      <c r="F830" s="127"/>
      <c r="G830" s="3"/>
      <c r="H830" s="129"/>
      <c r="I830" s="129"/>
      <c r="J830" s="129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</row>
    <row r="831" ht="15.75" customHeight="1">
      <c r="A831" s="12"/>
      <c r="B831" s="129"/>
      <c r="C831" s="12"/>
      <c r="D831" s="12"/>
      <c r="E831" s="12"/>
      <c r="F831" s="127"/>
      <c r="G831" s="3"/>
      <c r="H831" s="129"/>
      <c r="I831" s="129"/>
      <c r="J831" s="129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</row>
    <row r="832" ht="15.75" customHeight="1">
      <c r="A832" s="12"/>
      <c r="B832" s="129"/>
      <c r="C832" s="12"/>
      <c r="D832" s="12"/>
      <c r="E832" s="12"/>
      <c r="F832" s="127"/>
      <c r="G832" s="3"/>
      <c r="H832" s="129"/>
      <c r="I832" s="129"/>
      <c r="J832" s="129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</row>
    <row r="833" ht="15.75" customHeight="1">
      <c r="A833" s="12"/>
      <c r="B833" s="129"/>
      <c r="C833" s="12"/>
      <c r="D833" s="12"/>
      <c r="E833" s="12"/>
      <c r="F833" s="127"/>
      <c r="G833" s="3"/>
      <c r="H833" s="129"/>
      <c r="I833" s="129"/>
      <c r="J833" s="129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</row>
    <row r="834" ht="15.75" customHeight="1">
      <c r="A834" s="12"/>
      <c r="B834" s="129"/>
      <c r="C834" s="12"/>
      <c r="D834" s="12"/>
      <c r="E834" s="12"/>
      <c r="F834" s="127"/>
      <c r="G834" s="3"/>
      <c r="H834" s="129"/>
      <c r="I834" s="129"/>
      <c r="J834" s="129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</row>
    <row r="835" ht="15.75" customHeight="1">
      <c r="A835" s="12"/>
      <c r="B835" s="129"/>
      <c r="C835" s="12"/>
      <c r="D835" s="12"/>
      <c r="E835" s="12"/>
      <c r="F835" s="127"/>
      <c r="G835" s="3"/>
      <c r="H835" s="129"/>
      <c r="I835" s="129"/>
      <c r="J835" s="129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</row>
    <row r="836" ht="15.75" customHeight="1">
      <c r="A836" s="12"/>
      <c r="B836" s="129"/>
      <c r="C836" s="12"/>
      <c r="D836" s="12"/>
      <c r="E836" s="12"/>
      <c r="F836" s="127"/>
      <c r="G836" s="3"/>
      <c r="H836" s="129"/>
      <c r="I836" s="129"/>
      <c r="J836" s="129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</row>
    <row r="837" ht="15.75" customHeight="1">
      <c r="A837" s="12"/>
      <c r="B837" s="129"/>
      <c r="C837" s="12"/>
      <c r="D837" s="12"/>
      <c r="E837" s="12"/>
      <c r="F837" s="127"/>
      <c r="G837" s="3"/>
      <c r="H837" s="129"/>
      <c r="I837" s="129"/>
      <c r="J837" s="129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</row>
    <row r="838" ht="15.75" customHeight="1">
      <c r="A838" s="12"/>
      <c r="B838" s="129"/>
      <c r="C838" s="12"/>
      <c r="D838" s="12"/>
      <c r="E838" s="12"/>
      <c r="F838" s="127"/>
      <c r="G838" s="3"/>
      <c r="H838" s="129"/>
      <c r="I838" s="129"/>
      <c r="J838" s="129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</row>
    <row r="839" ht="15.75" customHeight="1">
      <c r="A839" s="12"/>
      <c r="B839" s="129"/>
      <c r="C839" s="12"/>
      <c r="D839" s="12"/>
      <c r="E839" s="12"/>
      <c r="F839" s="127"/>
      <c r="G839" s="3"/>
      <c r="H839" s="129"/>
      <c r="I839" s="129"/>
      <c r="J839" s="129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</row>
    <row r="840" ht="15.75" customHeight="1">
      <c r="A840" s="12"/>
      <c r="B840" s="129"/>
      <c r="C840" s="12"/>
      <c r="D840" s="12"/>
      <c r="E840" s="12"/>
      <c r="F840" s="127"/>
      <c r="G840" s="3"/>
      <c r="H840" s="129"/>
      <c r="I840" s="129"/>
      <c r="J840" s="129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</row>
    <row r="841" ht="15.75" customHeight="1">
      <c r="A841" s="12"/>
      <c r="B841" s="129"/>
      <c r="C841" s="12"/>
      <c r="D841" s="12"/>
      <c r="E841" s="12"/>
      <c r="F841" s="127"/>
      <c r="G841" s="3"/>
      <c r="H841" s="129"/>
      <c r="I841" s="129"/>
      <c r="J841" s="129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</row>
    <row r="842" ht="15.75" customHeight="1">
      <c r="A842" s="12"/>
      <c r="B842" s="129"/>
      <c r="C842" s="12"/>
      <c r="D842" s="12"/>
      <c r="E842" s="12"/>
      <c r="F842" s="127"/>
      <c r="G842" s="3"/>
      <c r="H842" s="129"/>
      <c r="I842" s="129"/>
      <c r="J842" s="129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</row>
    <row r="843" ht="15.75" customHeight="1">
      <c r="A843" s="12"/>
      <c r="B843" s="129"/>
      <c r="C843" s="12"/>
      <c r="D843" s="12"/>
      <c r="E843" s="12"/>
      <c r="F843" s="127"/>
      <c r="G843" s="3"/>
      <c r="H843" s="129"/>
      <c r="I843" s="129"/>
      <c r="J843" s="129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</row>
    <row r="844" ht="15.75" customHeight="1">
      <c r="A844" s="12"/>
      <c r="B844" s="129"/>
      <c r="C844" s="12"/>
      <c r="D844" s="12"/>
      <c r="E844" s="12"/>
      <c r="F844" s="127"/>
      <c r="G844" s="3"/>
      <c r="H844" s="129"/>
      <c r="I844" s="129"/>
      <c r="J844" s="129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</row>
    <row r="845" ht="15.75" customHeight="1">
      <c r="A845" s="12"/>
      <c r="B845" s="129"/>
      <c r="C845" s="12"/>
      <c r="D845" s="12"/>
      <c r="E845" s="12"/>
      <c r="F845" s="127"/>
      <c r="G845" s="3"/>
      <c r="H845" s="129"/>
      <c r="I845" s="129"/>
      <c r="J845" s="129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</row>
    <row r="846" ht="15.75" customHeight="1">
      <c r="A846" s="12"/>
      <c r="B846" s="129"/>
      <c r="C846" s="12"/>
      <c r="D846" s="12"/>
      <c r="E846" s="12"/>
      <c r="F846" s="127"/>
      <c r="G846" s="3"/>
      <c r="H846" s="129"/>
      <c r="I846" s="129"/>
      <c r="J846" s="129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</row>
    <row r="847" ht="15.75" customHeight="1">
      <c r="A847" s="12"/>
      <c r="B847" s="129"/>
      <c r="C847" s="12"/>
      <c r="D847" s="12"/>
      <c r="E847" s="12"/>
      <c r="F847" s="127"/>
      <c r="G847" s="3"/>
      <c r="H847" s="129"/>
      <c r="I847" s="129"/>
      <c r="J847" s="129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</row>
    <row r="848" ht="15.75" customHeight="1">
      <c r="A848" s="12"/>
      <c r="B848" s="129"/>
      <c r="C848" s="12"/>
      <c r="D848" s="12"/>
      <c r="E848" s="12"/>
      <c r="F848" s="127"/>
      <c r="G848" s="3"/>
      <c r="H848" s="129"/>
      <c r="I848" s="129"/>
      <c r="J848" s="129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</row>
    <row r="849" ht="15.75" customHeight="1">
      <c r="A849" s="12"/>
      <c r="B849" s="129"/>
      <c r="C849" s="12"/>
      <c r="D849" s="12"/>
      <c r="E849" s="12"/>
      <c r="F849" s="127"/>
      <c r="G849" s="3"/>
      <c r="H849" s="129"/>
      <c r="I849" s="129"/>
      <c r="J849" s="129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</row>
    <row r="850" ht="15.75" customHeight="1">
      <c r="A850" s="12"/>
      <c r="B850" s="129"/>
      <c r="C850" s="12"/>
      <c r="D850" s="12"/>
      <c r="E850" s="12"/>
      <c r="F850" s="127"/>
      <c r="G850" s="3"/>
      <c r="H850" s="129"/>
      <c r="I850" s="129"/>
      <c r="J850" s="129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</row>
    <row r="851" ht="15.75" customHeight="1">
      <c r="A851" s="12"/>
      <c r="B851" s="129"/>
      <c r="C851" s="12"/>
      <c r="D851" s="12"/>
      <c r="E851" s="12"/>
      <c r="F851" s="127"/>
      <c r="G851" s="3"/>
      <c r="H851" s="129"/>
      <c r="I851" s="129"/>
      <c r="J851" s="129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</row>
    <row r="852" ht="15.75" customHeight="1">
      <c r="A852" s="12"/>
      <c r="B852" s="129"/>
      <c r="C852" s="12"/>
      <c r="D852" s="12"/>
      <c r="E852" s="12"/>
      <c r="F852" s="127"/>
      <c r="G852" s="3"/>
      <c r="H852" s="129"/>
      <c r="I852" s="129"/>
      <c r="J852" s="129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</row>
    <row r="853" ht="15.75" customHeight="1">
      <c r="A853" s="12"/>
      <c r="B853" s="129"/>
      <c r="C853" s="12"/>
      <c r="D853" s="12"/>
      <c r="E853" s="12"/>
      <c r="F853" s="127"/>
      <c r="G853" s="3"/>
      <c r="H853" s="129"/>
      <c r="I853" s="129"/>
      <c r="J853" s="129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</row>
    <row r="854" ht="15.75" customHeight="1">
      <c r="A854" s="12"/>
      <c r="B854" s="129"/>
      <c r="C854" s="12"/>
      <c r="D854" s="12"/>
      <c r="E854" s="12"/>
      <c r="F854" s="127"/>
      <c r="G854" s="3"/>
      <c r="H854" s="129"/>
      <c r="I854" s="129"/>
      <c r="J854" s="129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</row>
    <row r="855" ht="15.75" customHeight="1">
      <c r="A855" s="12"/>
      <c r="B855" s="129"/>
      <c r="C855" s="12"/>
      <c r="D855" s="12"/>
      <c r="E855" s="12"/>
      <c r="F855" s="127"/>
      <c r="G855" s="3"/>
      <c r="H855" s="129"/>
      <c r="I855" s="129"/>
      <c r="J855" s="129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</row>
    <row r="856" ht="15.75" customHeight="1">
      <c r="A856" s="12"/>
      <c r="B856" s="129"/>
      <c r="C856" s="12"/>
      <c r="D856" s="12"/>
      <c r="E856" s="12"/>
      <c r="F856" s="127"/>
      <c r="G856" s="3"/>
      <c r="H856" s="129"/>
      <c r="I856" s="129"/>
      <c r="J856" s="129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</row>
    <row r="857" ht="15.75" customHeight="1">
      <c r="A857" s="12"/>
      <c r="B857" s="129"/>
      <c r="C857" s="12"/>
      <c r="D857" s="12"/>
      <c r="E857" s="12"/>
      <c r="F857" s="127"/>
      <c r="G857" s="3"/>
      <c r="H857" s="129"/>
      <c r="I857" s="129"/>
      <c r="J857" s="129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</row>
    <row r="858" ht="15.75" customHeight="1">
      <c r="A858" s="12"/>
      <c r="B858" s="129"/>
      <c r="C858" s="12"/>
      <c r="D858" s="12"/>
      <c r="E858" s="12"/>
      <c r="F858" s="127"/>
      <c r="G858" s="3"/>
      <c r="H858" s="129"/>
      <c r="I858" s="129"/>
      <c r="J858" s="129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</row>
    <row r="859" ht="15.75" customHeight="1">
      <c r="A859" s="12"/>
      <c r="B859" s="129"/>
      <c r="C859" s="12"/>
      <c r="D859" s="12"/>
      <c r="E859" s="12"/>
      <c r="F859" s="127"/>
      <c r="G859" s="3"/>
      <c r="H859" s="129"/>
      <c r="I859" s="129"/>
      <c r="J859" s="129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</row>
    <row r="860" ht="15.75" customHeight="1">
      <c r="A860" s="12"/>
      <c r="B860" s="129"/>
      <c r="C860" s="12"/>
      <c r="D860" s="12"/>
      <c r="E860" s="12"/>
      <c r="F860" s="127"/>
      <c r="G860" s="3"/>
      <c r="H860" s="129"/>
      <c r="I860" s="129"/>
      <c r="J860" s="129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</row>
    <row r="861" ht="15.75" customHeight="1">
      <c r="A861" s="12"/>
      <c r="B861" s="129"/>
      <c r="C861" s="12"/>
      <c r="D861" s="12"/>
      <c r="E861" s="12"/>
      <c r="F861" s="127"/>
      <c r="G861" s="3"/>
      <c r="H861" s="129"/>
      <c r="I861" s="129"/>
      <c r="J861" s="129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</row>
    <row r="862" ht="15.75" customHeight="1">
      <c r="A862" s="12"/>
      <c r="B862" s="129"/>
      <c r="C862" s="12"/>
      <c r="D862" s="12"/>
      <c r="E862" s="12"/>
      <c r="F862" s="127"/>
      <c r="G862" s="3"/>
      <c r="H862" s="129"/>
      <c r="I862" s="129"/>
      <c r="J862" s="129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</row>
    <row r="863" ht="15.75" customHeight="1">
      <c r="A863" s="12"/>
      <c r="B863" s="129"/>
      <c r="C863" s="12"/>
      <c r="D863" s="12"/>
      <c r="E863" s="12"/>
      <c r="F863" s="127"/>
      <c r="G863" s="3"/>
      <c r="H863" s="129"/>
      <c r="I863" s="129"/>
      <c r="J863" s="129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</row>
    <row r="864" ht="15.75" customHeight="1">
      <c r="A864" s="12"/>
      <c r="B864" s="129"/>
      <c r="C864" s="12"/>
      <c r="D864" s="12"/>
      <c r="E864" s="12"/>
      <c r="F864" s="127"/>
      <c r="G864" s="3"/>
      <c r="H864" s="129"/>
      <c r="I864" s="129"/>
      <c r="J864" s="129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</row>
    <row r="865" ht="15.75" customHeight="1">
      <c r="A865" s="12"/>
      <c r="B865" s="129"/>
      <c r="C865" s="12"/>
      <c r="D865" s="12"/>
      <c r="E865" s="12"/>
      <c r="F865" s="127"/>
      <c r="G865" s="3"/>
      <c r="H865" s="129"/>
      <c r="I865" s="129"/>
      <c r="J865" s="129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</row>
    <row r="866" ht="15.75" customHeight="1">
      <c r="A866" s="12"/>
      <c r="B866" s="129"/>
      <c r="C866" s="12"/>
      <c r="D866" s="12"/>
      <c r="E866" s="12"/>
      <c r="F866" s="127"/>
      <c r="G866" s="3"/>
      <c r="H866" s="129"/>
      <c r="I866" s="129"/>
      <c r="J866" s="129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</row>
    <row r="867" ht="15.75" customHeight="1">
      <c r="A867" s="12"/>
      <c r="B867" s="129"/>
      <c r="C867" s="12"/>
      <c r="D867" s="12"/>
      <c r="E867" s="12"/>
      <c r="F867" s="127"/>
      <c r="G867" s="3"/>
      <c r="H867" s="129"/>
      <c r="I867" s="129"/>
      <c r="J867" s="129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</row>
    <row r="868" ht="15.75" customHeight="1">
      <c r="A868" s="12"/>
      <c r="B868" s="129"/>
      <c r="C868" s="12"/>
      <c r="D868" s="12"/>
      <c r="E868" s="12"/>
      <c r="F868" s="127"/>
      <c r="G868" s="3"/>
      <c r="H868" s="129"/>
      <c r="I868" s="129"/>
      <c r="J868" s="129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</row>
    <row r="869" ht="15.75" customHeight="1">
      <c r="A869" s="12"/>
      <c r="B869" s="129"/>
      <c r="C869" s="12"/>
      <c r="D869" s="12"/>
      <c r="E869" s="12"/>
      <c r="F869" s="127"/>
      <c r="G869" s="3"/>
      <c r="H869" s="129"/>
      <c r="I869" s="129"/>
      <c r="J869" s="129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</row>
    <row r="870" ht="15.75" customHeight="1">
      <c r="A870" s="12"/>
      <c r="B870" s="129"/>
      <c r="C870" s="12"/>
      <c r="D870" s="12"/>
      <c r="E870" s="12"/>
      <c r="F870" s="127"/>
      <c r="G870" s="3"/>
      <c r="H870" s="129"/>
      <c r="I870" s="129"/>
      <c r="J870" s="129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</row>
    <row r="871" ht="15.75" customHeight="1">
      <c r="A871" s="12"/>
      <c r="B871" s="129"/>
      <c r="C871" s="12"/>
      <c r="D871" s="12"/>
      <c r="E871" s="12"/>
      <c r="F871" s="127"/>
      <c r="G871" s="3"/>
      <c r="H871" s="129"/>
      <c r="I871" s="129"/>
      <c r="J871" s="129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</row>
    <row r="872" ht="15.75" customHeight="1">
      <c r="A872" s="12"/>
      <c r="B872" s="129"/>
      <c r="C872" s="12"/>
      <c r="D872" s="12"/>
      <c r="E872" s="12"/>
      <c r="F872" s="127"/>
      <c r="G872" s="3"/>
      <c r="H872" s="129"/>
      <c r="I872" s="129"/>
      <c r="J872" s="129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</row>
    <row r="873" ht="15.75" customHeight="1">
      <c r="A873" s="12"/>
      <c r="B873" s="129"/>
      <c r="C873" s="12"/>
      <c r="D873" s="12"/>
      <c r="E873" s="12"/>
      <c r="F873" s="127"/>
      <c r="G873" s="3"/>
      <c r="H873" s="129"/>
      <c r="I873" s="129"/>
      <c r="J873" s="129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</row>
    <row r="874" ht="15.75" customHeight="1">
      <c r="A874" s="12"/>
      <c r="B874" s="129"/>
      <c r="C874" s="12"/>
      <c r="D874" s="12"/>
      <c r="E874" s="12"/>
      <c r="F874" s="127"/>
      <c r="G874" s="3"/>
      <c r="H874" s="129"/>
      <c r="I874" s="129"/>
      <c r="J874" s="129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</row>
    <row r="875" ht="15.75" customHeight="1">
      <c r="A875" s="12"/>
      <c r="B875" s="129"/>
      <c r="C875" s="12"/>
      <c r="D875" s="12"/>
      <c r="E875" s="12"/>
      <c r="F875" s="127"/>
      <c r="G875" s="3"/>
      <c r="H875" s="129"/>
      <c r="I875" s="129"/>
      <c r="J875" s="129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</row>
    <row r="876" ht="15.75" customHeight="1">
      <c r="A876" s="12"/>
      <c r="B876" s="129"/>
      <c r="C876" s="12"/>
      <c r="D876" s="12"/>
      <c r="E876" s="12"/>
      <c r="F876" s="127"/>
      <c r="G876" s="3"/>
      <c r="H876" s="129"/>
      <c r="I876" s="129"/>
      <c r="J876" s="129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</row>
    <row r="877" ht="15.75" customHeight="1">
      <c r="A877" s="12"/>
      <c r="B877" s="129"/>
      <c r="C877" s="12"/>
      <c r="D877" s="12"/>
      <c r="E877" s="12"/>
      <c r="F877" s="127"/>
      <c r="G877" s="3"/>
      <c r="H877" s="129"/>
      <c r="I877" s="129"/>
      <c r="J877" s="129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</row>
    <row r="878" ht="15.75" customHeight="1">
      <c r="A878" s="12"/>
      <c r="B878" s="129"/>
      <c r="C878" s="12"/>
      <c r="D878" s="12"/>
      <c r="E878" s="12"/>
      <c r="F878" s="127"/>
      <c r="G878" s="3"/>
      <c r="H878" s="129"/>
      <c r="I878" s="129"/>
      <c r="J878" s="129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</row>
    <row r="879" ht="15.75" customHeight="1">
      <c r="A879" s="12"/>
      <c r="B879" s="129"/>
      <c r="C879" s="12"/>
      <c r="D879" s="12"/>
      <c r="E879" s="12"/>
      <c r="F879" s="127"/>
      <c r="G879" s="3"/>
      <c r="H879" s="129"/>
      <c r="I879" s="129"/>
      <c r="J879" s="129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</row>
    <row r="880" ht="15.75" customHeight="1">
      <c r="A880" s="12"/>
      <c r="B880" s="129"/>
      <c r="C880" s="12"/>
      <c r="D880" s="12"/>
      <c r="E880" s="12"/>
      <c r="F880" s="127"/>
      <c r="G880" s="3"/>
      <c r="H880" s="129"/>
      <c r="I880" s="129"/>
      <c r="J880" s="129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</row>
    <row r="881" ht="15.75" customHeight="1">
      <c r="A881" s="12"/>
      <c r="B881" s="129"/>
      <c r="C881" s="12"/>
      <c r="D881" s="12"/>
      <c r="E881" s="12"/>
      <c r="F881" s="127"/>
      <c r="G881" s="3"/>
      <c r="H881" s="129"/>
      <c r="I881" s="129"/>
      <c r="J881" s="129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</row>
    <row r="882" ht="15.75" customHeight="1">
      <c r="A882" s="12"/>
      <c r="B882" s="129"/>
      <c r="C882" s="12"/>
      <c r="D882" s="12"/>
      <c r="E882" s="12"/>
      <c r="F882" s="127"/>
      <c r="G882" s="3"/>
      <c r="H882" s="129"/>
      <c r="I882" s="129"/>
      <c r="J882" s="129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</row>
    <row r="883" ht="15.75" customHeight="1">
      <c r="A883" s="12"/>
      <c r="B883" s="129"/>
      <c r="C883" s="12"/>
      <c r="D883" s="12"/>
      <c r="E883" s="12"/>
      <c r="F883" s="127"/>
      <c r="G883" s="3"/>
      <c r="H883" s="129"/>
      <c r="I883" s="129"/>
      <c r="J883" s="129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</row>
    <row r="884" ht="15.75" customHeight="1">
      <c r="A884" s="12"/>
      <c r="B884" s="129"/>
      <c r="C884" s="12"/>
      <c r="D884" s="12"/>
      <c r="E884" s="12"/>
      <c r="F884" s="127"/>
      <c r="G884" s="3"/>
      <c r="H884" s="129"/>
      <c r="I884" s="129"/>
      <c r="J884" s="129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</row>
    <row r="885" ht="15.75" customHeight="1">
      <c r="A885" s="12"/>
      <c r="B885" s="129"/>
      <c r="C885" s="12"/>
      <c r="D885" s="12"/>
      <c r="E885" s="12"/>
      <c r="F885" s="127"/>
      <c r="G885" s="3"/>
      <c r="H885" s="129"/>
      <c r="I885" s="129"/>
      <c r="J885" s="129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</row>
    <row r="886" ht="15.75" customHeight="1">
      <c r="A886" s="12"/>
      <c r="B886" s="129"/>
      <c r="C886" s="12"/>
      <c r="D886" s="12"/>
      <c r="E886" s="12"/>
      <c r="F886" s="127"/>
      <c r="G886" s="3"/>
      <c r="H886" s="129"/>
      <c r="I886" s="129"/>
      <c r="J886" s="129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</row>
    <row r="887" ht="15.75" customHeight="1">
      <c r="A887" s="12"/>
      <c r="B887" s="129"/>
      <c r="C887" s="12"/>
      <c r="D887" s="12"/>
      <c r="E887" s="12"/>
      <c r="F887" s="127"/>
      <c r="G887" s="3"/>
      <c r="H887" s="129"/>
      <c r="I887" s="129"/>
      <c r="J887" s="129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</row>
    <row r="888" ht="15.75" customHeight="1">
      <c r="A888" s="12"/>
      <c r="B888" s="129"/>
      <c r="C888" s="12"/>
      <c r="D888" s="12"/>
      <c r="E888" s="12"/>
      <c r="F888" s="127"/>
      <c r="G888" s="3"/>
      <c r="H888" s="129"/>
      <c r="I888" s="129"/>
      <c r="J888" s="129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</row>
    <row r="889" ht="15.75" customHeight="1">
      <c r="A889" s="12"/>
      <c r="B889" s="129"/>
      <c r="C889" s="12"/>
      <c r="D889" s="12"/>
      <c r="E889" s="12"/>
      <c r="F889" s="127"/>
      <c r="G889" s="3"/>
      <c r="H889" s="129"/>
      <c r="I889" s="129"/>
      <c r="J889" s="129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</row>
    <row r="890" ht="15.75" customHeight="1">
      <c r="A890" s="12"/>
      <c r="B890" s="129"/>
      <c r="C890" s="12"/>
      <c r="D890" s="12"/>
      <c r="E890" s="12"/>
      <c r="F890" s="127"/>
      <c r="G890" s="3"/>
      <c r="H890" s="129"/>
      <c r="I890" s="129"/>
      <c r="J890" s="129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</row>
    <row r="891" ht="15.75" customHeight="1">
      <c r="A891" s="12"/>
      <c r="B891" s="129"/>
      <c r="C891" s="12"/>
      <c r="D891" s="12"/>
      <c r="E891" s="12"/>
      <c r="F891" s="127"/>
      <c r="G891" s="3"/>
      <c r="H891" s="129"/>
      <c r="I891" s="129"/>
      <c r="J891" s="129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</row>
    <row r="892" ht="15.75" customHeight="1">
      <c r="A892" s="12"/>
      <c r="B892" s="129"/>
      <c r="C892" s="12"/>
      <c r="D892" s="12"/>
      <c r="E892" s="12"/>
      <c r="F892" s="127"/>
      <c r="G892" s="3"/>
      <c r="H892" s="129"/>
      <c r="I892" s="129"/>
      <c r="J892" s="129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</row>
    <row r="893" ht="15.75" customHeight="1">
      <c r="A893" s="12"/>
      <c r="B893" s="129"/>
      <c r="C893" s="12"/>
      <c r="D893" s="12"/>
      <c r="E893" s="12"/>
      <c r="F893" s="127"/>
      <c r="G893" s="3"/>
      <c r="H893" s="129"/>
      <c r="I893" s="129"/>
      <c r="J893" s="129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</row>
    <row r="894" ht="15.75" customHeight="1">
      <c r="A894" s="12"/>
      <c r="B894" s="129"/>
      <c r="C894" s="12"/>
      <c r="D894" s="12"/>
      <c r="E894" s="12"/>
      <c r="F894" s="127"/>
      <c r="G894" s="3"/>
      <c r="H894" s="129"/>
      <c r="I894" s="129"/>
      <c r="J894" s="129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</row>
    <row r="895" ht="15.75" customHeight="1">
      <c r="A895" s="12"/>
      <c r="B895" s="129"/>
      <c r="C895" s="12"/>
      <c r="D895" s="12"/>
      <c r="E895" s="12"/>
      <c r="F895" s="127"/>
      <c r="G895" s="3"/>
      <c r="H895" s="129"/>
      <c r="I895" s="129"/>
      <c r="J895" s="129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</row>
    <row r="896" ht="15.75" customHeight="1">
      <c r="A896" s="12"/>
      <c r="B896" s="129"/>
      <c r="C896" s="12"/>
      <c r="D896" s="12"/>
      <c r="E896" s="12"/>
      <c r="F896" s="127"/>
      <c r="G896" s="3"/>
      <c r="H896" s="129"/>
      <c r="I896" s="129"/>
      <c r="J896" s="129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</row>
    <row r="897" ht="15.75" customHeight="1">
      <c r="A897" s="12"/>
      <c r="B897" s="129"/>
      <c r="C897" s="12"/>
      <c r="D897" s="12"/>
      <c r="E897" s="12"/>
      <c r="F897" s="127"/>
      <c r="G897" s="3"/>
      <c r="H897" s="129"/>
      <c r="I897" s="129"/>
      <c r="J897" s="129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</row>
    <row r="898" ht="15.75" customHeight="1">
      <c r="A898" s="12"/>
      <c r="B898" s="129"/>
      <c r="C898" s="12"/>
      <c r="D898" s="12"/>
      <c r="E898" s="12"/>
      <c r="F898" s="127"/>
      <c r="G898" s="3"/>
      <c r="H898" s="129"/>
      <c r="I898" s="129"/>
      <c r="J898" s="129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</row>
    <row r="899" ht="15.75" customHeight="1">
      <c r="A899" s="12"/>
      <c r="B899" s="129"/>
      <c r="C899" s="12"/>
      <c r="D899" s="12"/>
      <c r="E899" s="12"/>
      <c r="F899" s="127"/>
      <c r="G899" s="3"/>
      <c r="H899" s="129"/>
      <c r="I899" s="129"/>
      <c r="J899" s="129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</row>
    <row r="900" ht="15.75" customHeight="1">
      <c r="A900" s="12"/>
      <c r="B900" s="129"/>
      <c r="C900" s="12"/>
      <c r="D900" s="12"/>
      <c r="E900" s="12"/>
      <c r="F900" s="127"/>
      <c r="G900" s="3"/>
      <c r="H900" s="129"/>
      <c r="I900" s="129"/>
      <c r="J900" s="129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</row>
    <row r="901" ht="15.75" customHeight="1">
      <c r="A901" s="12"/>
      <c r="B901" s="129"/>
      <c r="C901" s="12"/>
      <c r="D901" s="12"/>
      <c r="E901" s="12"/>
      <c r="F901" s="127"/>
      <c r="G901" s="3"/>
      <c r="H901" s="129"/>
      <c r="I901" s="129"/>
      <c r="J901" s="129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</row>
    <row r="902" ht="15.75" customHeight="1">
      <c r="A902" s="12"/>
      <c r="B902" s="129"/>
      <c r="C902" s="12"/>
      <c r="D902" s="12"/>
      <c r="E902" s="12"/>
      <c r="F902" s="127"/>
      <c r="G902" s="3"/>
      <c r="H902" s="129"/>
      <c r="I902" s="129"/>
      <c r="J902" s="129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</row>
    <row r="903" ht="15.75" customHeight="1">
      <c r="A903" s="12"/>
      <c r="B903" s="129"/>
      <c r="C903" s="12"/>
      <c r="D903" s="12"/>
      <c r="E903" s="12"/>
      <c r="F903" s="127"/>
      <c r="G903" s="3"/>
      <c r="H903" s="129"/>
      <c r="I903" s="129"/>
      <c r="J903" s="129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</row>
    <row r="904" ht="15.75" customHeight="1">
      <c r="A904" s="12"/>
      <c r="B904" s="129"/>
      <c r="C904" s="12"/>
      <c r="D904" s="12"/>
      <c r="E904" s="12"/>
      <c r="F904" s="127"/>
      <c r="G904" s="3"/>
      <c r="H904" s="129"/>
      <c r="I904" s="129"/>
      <c r="J904" s="129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</row>
    <row r="905" ht="15.75" customHeight="1">
      <c r="A905" s="12"/>
      <c r="B905" s="129"/>
      <c r="C905" s="12"/>
      <c r="D905" s="12"/>
      <c r="E905" s="12"/>
      <c r="F905" s="127"/>
      <c r="G905" s="3"/>
      <c r="H905" s="129"/>
      <c r="I905" s="129"/>
      <c r="J905" s="129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</row>
    <row r="906" ht="15.75" customHeight="1">
      <c r="A906" s="12"/>
      <c r="B906" s="129"/>
      <c r="C906" s="12"/>
      <c r="D906" s="12"/>
      <c r="E906" s="12"/>
      <c r="F906" s="127"/>
      <c r="G906" s="3"/>
      <c r="H906" s="129"/>
      <c r="I906" s="129"/>
      <c r="J906" s="129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</row>
    <row r="907" ht="15.75" customHeight="1">
      <c r="A907" s="12"/>
      <c r="B907" s="129"/>
      <c r="C907" s="12"/>
      <c r="D907" s="12"/>
      <c r="E907" s="12"/>
      <c r="F907" s="127"/>
      <c r="G907" s="3"/>
      <c r="H907" s="129"/>
      <c r="I907" s="129"/>
      <c r="J907" s="129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</row>
    <row r="908" ht="15.75" customHeight="1">
      <c r="A908" s="12"/>
      <c r="B908" s="129"/>
      <c r="C908" s="12"/>
      <c r="D908" s="12"/>
      <c r="E908" s="12"/>
      <c r="F908" s="127"/>
      <c r="G908" s="3"/>
      <c r="H908" s="129"/>
      <c r="I908" s="129"/>
      <c r="J908" s="129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</row>
    <row r="909" ht="15.75" customHeight="1">
      <c r="A909" s="12"/>
      <c r="B909" s="129"/>
      <c r="C909" s="12"/>
      <c r="D909" s="12"/>
      <c r="E909" s="12"/>
      <c r="F909" s="127"/>
      <c r="G909" s="3"/>
      <c r="H909" s="129"/>
      <c r="I909" s="129"/>
      <c r="J909" s="129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</row>
    <row r="910" ht="15.75" customHeight="1">
      <c r="A910" s="12"/>
      <c r="B910" s="129"/>
      <c r="C910" s="12"/>
      <c r="D910" s="12"/>
      <c r="E910" s="12"/>
      <c r="F910" s="127"/>
      <c r="G910" s="3"/>
      <c r="H910" s="129"/>
      <c r="I910" s="129"/>
      <c r="J910" s="129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</row>
    <row r="911" ht="15.75" customHeight="1">
      <c r="A911" s="12"/>
      <c r="B911" s="129"/>
      <c r="C911" s="12"/>
      <c r="D911" s="12"/>
      <c r="E911" s="12"/>
      <c r="F911" s="127"/>
      <c r="G911" s="3"/>
      <c r="H911" s="129"/>
      <c r="I911" s="129"/>
      <c r="J911" s="129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</row>
    <row r="912" ht="15.75" customHeight="1">
      <c r="A912" s="12"/>
      <c r="B912" s="129"/>
      <c r="C912" s="12"/>
      <c r="D912" s="12"/>
      <c r="E912" s="12"/>
      <c r="F912" s="127"/>
      <c r="G912" s="3"/>
      <c r="H912" s="129"/>
      <c r="I912" s="129"/>
      <c r="J912" s="129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</row>
    <row r="913" ht="15.75" customHeight="1">
      <c r="A913" s="12"/>
      <c r="B913" s="129"/>
      <c r="C913" s="12"/>
      <c r="D913" s="12"/>
      <c r="E913" s="12"/>
      <c r="F913" s="127"/>
      <c r="G913" s="3"/>
      <c r="H913" s="129"/>
      <c r="I913" s="129"/>
      <c r="J913" s="129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</row>
    <row r="914" ht="15.75" customHeight="1">
      <c r="A914" s="12"/>
      <c r="B914" s="129"/>
      <c r="C914" s="12"/>
      <c r="D914" s="12"/>
      <c r="E914" s="12"/>
      <c r="F914" s="127"/>
      <c r="G914" s="3"/>
      <c r="H914" s="129"/>
      <c r="I914" s="129"/>
      <c r="J914" s="129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</row>
    <row r="915" ht="15.75" customHeight="1">
      <c r="A915" s="12"/>
      <c r="B915" s="129"/>
      <c r="C915" s="12"/>
      <c r="D915" s="12"/>
      <c r="E915" s="12"/>
      <c r="F915" s="127"/>
      <c r="G915" s="3"/>
      <c r="H915" s="129"/>
      <c r="I915" s="129"/>
      <c r="J915" s="129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</row>
    <row r="916" ht="15.75" customHeight="1">
      <c r="A916" s="12"/>
      <c r="B916" s="129"/>
      <c r="C916" s="12"/>
      <c r="D916" s="12"/>
      <c r="E916" s="12"/>
      <c r="F916" s="127"/>
      <c r="G916" s="3"/>
      <c r="H916" s="129"/>
      <c r="I916" s="129"/>
      <c r="J916" s="129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</row>
    <row r="917" ht="15.75" customHeight="1">
      <c r="A917" s="12"/>
      <c r="B917" s="129"/>
      <c r="C917" s="12"/>
      <c r="D917" s="12"/>
      <c r="E917" s="12"/>
      <c r="F917" s="127"/>
      <c r="G917" s="3"/>
      <c r="H917" s="129"/>
      <c r="I917" s="129"/>
      <c r="J917" s="129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</row>
    <row r="918" ht="15.75" customHeight="1">
      <c r="A918" s="12"/>
      <c r="B918" s="129"/>
      <c r="C918" s="12"/>
      <c r="D918" s="12"/>
      <c r="E918" s="12"/>
      <c r="F918" s="127"/>
      <c r="G918" s="3"/>
      <c r="H918" s="129"/>
      <c r="I918" s="129"/>
      <c r="J918" s="129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</row>
    <row r="919" ht="15.75" customHeight="1">
      <c r="A919" s="12"/>
      <c r="B919" s="129"/>
      <c r="C919" s="12"/>
      <c r="D919" s="12"/>
      <c r="E919" s="12"/>
      <c r="F919" s="127"/>
      <c r="G919" s="3"/>
      <c r="H919" s="129"/>
      <c r="I919" s="129"/>
      <c r="J919" s="129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</row>
    <row r="920" ht="15.75" customHeight="1">
      <c r="A920" s="12"/>
      <c r="B920" s="129"/>
      <c r="C920" s="12"/>
      <c r="D920" s="12"/>
      <c r="E920" s="12"/>
      <c r="F920" s="127"/>
      <c r="G920" s="3"/>
      <c r="H920" s="129"/>
      <c r="I920" s="129"/>
      <c r="J920" s="129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</row>
    <row r="921" ht="15.75" customHeight="1">
      <c r="A921" s="12"/>
      <c r="B921" s="129"/>
      <c r="C921" s="12"/>
      <c r="D921" s="12"/>
      <c r="E921" s="12"/>
      <c r="F921" s="127"/>
      <c r="G921" s="3"/>
      <c r="H921" s="129"/>
      <c r="I921" s="129"/>
      <c r="J921" s="129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</row>
    <row r="922" ht="15.75" customHeight="1">
      <c r="A922" s="12"/>
      <c r="B922" s="129"/>
      <c r="C922" s="12"/>
      <c r="D922" s="12"/>
      <c r="E922" s="12"/>
      <c r="F922" s="127"/>
      <c r="G922" s="3"/>
      <c r="H922" s="129"/>
      <c r="I922" s="129"/>
      <c r="J922" s="129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</row>
    <row r="923" ht="15.75" customHeight="1">
      <c r="A923" s="12"/>
      <c r="B923" s="129"/>
      <c r="C923" s="12"/>
      <c r="D923" s="12"/>
      <c r="E923" s="12"/>
      <c r="F923" s="127"/>
      <c r="G923" s="3"/>
      <c r="H923" s="129"/>
      <c r="I923" s="129"/>
      <c r="J923" s="129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</row>
    <row r="924" ht="15.75" customHeight="1">
      <c r="A924" s="12"/>
      <c r="B924" s="129"/>
      <c r="C924" s="12"/>
      <c r="D924" s="12"/>
      <c r="E924" s="12"/>
      <c r="F924" s="127"/>
      <c r="G924" s="3"/>
      <c r="H924" s="129"/>
      <c r="I924" s="129"/>
      <c r="J924" s="129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</row>
    <row r="925" ht="15.75" customHeight="1">
      <c r="A925" s="12"/>
      <c r="B925" s="129"/>
      <c r="C925" s="12"/>
      <c r="D925" s="12"/>
      <c r="E925" s="12"/>
      <c r="F925" s="127"/>
      <c r="G925" s="3"/>
      <c r="H925" s="129"/>
      <c r="I925" s="129"/>
      <c r="J925" s="129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</row>
    <row r="926" ht="15.75" customHeight="1">
      <c r="A926" s="12"/>
      <c r="B926" s="129"/>
      <c r="C926" s="12"/>
      <c r="D926" s="12"/>
      <c r="E926" s="12"/>
      <c r="F926" s="127"/>
      <c r="G926" s="3"/>
      <c r="H926" s="129"/>
      <c r="I926" s="129"/>
      <c r="J926" s="129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</row>
    <row r="927" ht="15.75" customHeight="1">
      <c r="A927" s="12"/>
      <c r="B927" s="129"/>
      <c r="C927" s="12"/>
      <c r="D927" s="12"/>
      <c r="E927" s="12"/>
      <c r="F927" s="127"/>
      <c r="G927" s="3"/>
      <c r="H927" s="129"/>
      <c r="I927" s="129"/>
      <c r="J927" s="129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</row>
    <row r="928" ht="15.75" customHeight="1">
      <c r="A928" s="12"/>
      <c r="B928" s="129"/>
      <c r="C928" s="12"/>
      <c r="D928" s="12"/>
      <c r="E928" s="12"/>
      <c r="F928" s="127"/>
      <c r="G928" s="3"/>
      <c r="H928" s="129"/>
      <c r="I928" s="129"/>
      <c r="J928" s="129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</row>
    <row r="929" ht="15.75" customHeight="1">
      <c r="A929" s="12"/>
      <c r="B929" s="129"/>
      <c r="C929" s="12"/>
      <c r="D929" s="12"/>
      <c r="E929" s="12"/>
      <c r="F929" s="127"/>
      <c r="G929" s="3"/>
      <c r="H929" s="129"/>
      <c r="I929" s="129"/>
      <c r="J929" s="129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</row>
    <row r="930" ht="15.75" customHeight="1">
      <c r="A930" s="12"/>
      <c r="B930" s="129"/>
      <c r="C930" s="12"/>
      <c r="D930" s="12"/>
      <c r="E930" s="12"/>
      <c r="F930" s="127"/>
      <c r="G930" s="3"/>
      <c r="H930" s="129"/>
      <c r="I930" s="129"/>
      <c r="J930" s="129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</row>
    <row r="931" ht="15.75" customHeight="1">
      <c r="A931" s="12"/>
      <c r="B931" s="129"/>
      <c r="C931" s="12"/>
      <c r="D931" s="12"/>
      <c r="E931" s="12"/>
      <c r="F931" s="127"/>
      <c r="G931" s="3"/>
      <c r="H931" s="129"/>
      <c r="I931" s="129"/>
      <c r="J931" s="129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</row>
    <row r="932" ht="15.75" customHeight="1">
      <c r="A932" s="12"/>
      <c r="B932" s="129"/>
      <c r="C932" s="12"/>
      <c r="D932" s="12"/>
      <c r="E932" s="12"/>
      <c r="F932" s="127"/>
      <c r="G932" s="3"/>
      <c r="H932" s="129"/>
      <c r="I932" s="129"/>
      <c r="J932" s="129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</row>
    <row r="933" ht="15.75" customHeight="1">
      <c r="A933" s="12"/>
      <c r="B933" s="129"/>
      <c r="C933" s="12"/>
      <c r="D933" s="12"/>
      <c r="E933" s="12"/>
      <c r="F933" s="127"/>
      <c r="G933" s="3"/>
      <c r="H933" s="129"/>
      <c r="I933" s="129"/>
      <c r="J933" s="129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</row>
    <row r="934" ht="15.75" customHeight="1">
      <c r="A934" s="12"/>
      <c r="B934" s="129"/>
      <c r="C934" s="12"/>
      <c r="D934" s="12"/>
      <c r="E934" s="12"/>
      <c r="F934" s="127"/>
      <c r="G934" s="3"/>
      <c r="H934" s="129"/>
      <c r="I934" s="129"/>
      <c r="J934" s="129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</row>
    <row r="935" ht="15.75" customHeight="1">
      <c r="A935" s="12"/>
      <c r="B935" s="129"/>
      <c r="C935" s="12"/>
      <c r="D935" s="12"/>
      <c r="E935" s="12"/>
      <c r="F935" s="127"/>
      <c r="G935" s="3"/>
      <c r="H935" s="129"/>
      <c r="I935" s="129"/>
      <c r="J935" s="129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</row>
    <row r="936" ht="15.75" customHeight="1">
      <c r="A936" s="12"/>
      <c r="B936" s="129"/>
      <c r="C936" s="12"/>
      <c r="D936" s="12"/>
      <c r="E936" s="12"/>
      <c r="F936" s="127"/>
      <c r="G936" s="3"/>
      <c r="H936" s="129"/>
      <c r="I936" s="129"/>
      <c r="J936" s="129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</row>
    <row r="937" ht="15.75" customHeight="1">
      <c r="A937" s="12"/>
      <c r="B937" s="129"/>
      <c r="C937" s="12"/>
      <c r="D937" s="12"/>
      <c r="E937" s="12"/>
      <c r="F937" s="127"/>
      <c r="G937" s="3"/>
      <c r="H937" s="129"/>
      <c r="I937" s="129"/>
      <c r="J937" s="129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</row>
    <row r="938" ht="15.75" customHeight="1">
      <c r="A938" s="12"/>
      <c r="B938" s="129"/>
      <c r="C938" s="12"/>
      <c r="D938" s="12"/>
      <c r="E938" s="12"/>
      <c r="F938" s="127"/>
      <c r="G938" s="3"/>
      <c r="H938" s="129"/>
      <c r="I938" s="129"/>
      <c r="J938" s="129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</row>
    <row r="939" ht="15.75" customHeight="1">
      <c r="A939" s="12"/>
      <c r="B939" s="129"/>
      <c r="C939" s="12"/>
      <c r="D939" s="12"/>
      <c r="E939" s="12"/>
      <c r="F939" s="127"/>
      <c r="G939" s="3"/>
      <c r="H939" s="129"/>
      <c r="I939" s="129"/>
      <c r="J939" s="129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</row>
    <row r="940" ht="15.75" customHeight="1">
      <c r="A940" s="12"/>
      <c r="B940" s="129"/>
      <c r="C940" s="12"/>
      <c r="D940" s="12"/>
      <c r="E940" s="12"/>
      <c r="F940" s="127"/>
      <c r="G940" s="3"/>
      <c r="H940" s="129"/>
      <c r="I940" s="129"/>
      <c r="J940" s="129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</row>
    <row r="941" ht="15.75" customHeight="1">
      <c r="A941" s="12"/>
      <c r="B941" s="129"/>
      <c r="C941" s="12"/>
      <c r="D941" s="12"/>
      <c r="E941" s="12"/>
      <c r="F941" s="127"/>
      <c r="G941" s="3"/>
      <c r="H941" s="129"/>
      <c r="I941" s="129"/>
      <c r="J941" s="129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</row>
    <row r="942" ht="15.75" customHeight="1">
      <c r="A942" s="12"/>
      <c r="B942" s="129"/>
      <c r="C942" s="12"/>
      <c r="D942" s="12"/>
      <c r="E942" s="12"/>
      <c r="F942" s="127"/>
      <c r="G942" s="3"/>
      <c r="H942" s="129"/>
      <c r="I942" s="129"/>
      <c r="J942" s="129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</row>
    <row r="943" ht="15.75" customHeight="1">
      <c r="A943" s="12"/>
      <c r="B943" s="129"/>
      <c r="C943" s="12"/>
      <c r="D943" s="12"/>
      <c r="E943" s="12"/>
      <c r="F943" s="127"/>
      <c r="G943" s="3"/>
      <c r="H943" s="129"/>
      <c r="I943" s="129"/>
      <c r="J943" s="129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</row>
    <row r="944" ht="15.75" customHeight="1">
      <c r="A944" s="12"/>
      <c r="B944" s="129"/>
      <c r="C944" s="12"/>
      <c r="D944" s="12"/>
      <c r="E944" s="12"/>
      <c r="F944" s="127"/>
      <c r="G944" s="3"/>
      <c r="H944" s="129"/>
      <c r="I944" s="129"/>
      <c r="J944" s="129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</row>
    <row r="945" ht="15.75" customHeight="1">
      <c r="A945" s="12"/>
      <c r="B945" s="129"/>
      <c r="C945" s="12"/>
      <c r="D945" s="12"/>
      <c r="E945" s="12"/>
      <c r="F945" s="127"/>
      <c r="G945" s="3"/>
      <c r="H945" s="129"/>
      <c r="I945" s="129"/>
      <c r="J945" s="129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</row>
    <row r="946" ht="15.75" customHeight="1">
      <c r="A946" s="12"/>
      <c r="B946" s="129"/>
      <c r="C946" s="12"/>
      <c r="D946" s="12"/>
      <c r="E946" s="12"/>
      <c r="F946" s="127"/>
      <c r="G946" s="3"/>
      <c r="H946" s="129"/>
      <c r="I946" s="129"/>
      <c r="J946" s="129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</row>
    <row r="947" ht="15.75" customHeight="1">
      <c r="A947" s="12"/>
      <c r="B947" s="129"/>
      <c r="C947" s="12"/>
      <c r="D947" s="12"/>
      <c r="E947" s="12"/>
      <c r="F947" s="127"/>
      <c r="G947" s="3"/>
      <c r="H947" s="129"/>
      <c r="I947" s="129"/>
      <c r="J947" s="129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</row>
    <row r="948" ht="15.75" customHeight="1">
      <c r="A948" s="12"/>
      <c r="B948" s="129"/>
      <c r="C948" s="12"/>
      <c r="D948" s="12"/>
      <c r="E948" s="12"/>
      <c r="F948" s="127"/>
      <c r="G948" s="3"/>
      <c r="H948" s="129"/>
      <c r="I948" s="129"/>
      <c r="J948" s="129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</row>
    <row r="949" ht="15.75" customHeight="1">
      <c r="A949" s="12"/>
      <c r="B949" s="129"/>
      <c r="C949" s="12"/>
      <c r="D949" s="12"/>
      <c r="E949" s="12"/>
      <c r="F949" s="127"/>
      <c r="G949" s="3"/>
      <c r="H949" s="129"/>
      <c r="I949" s="129"/>
      <c r="J949" s="129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</row>
    <row r="950" ht="15.75" customHeight="1">
      <c r="A950" s="12"/>
      <c r="B950" s="129"/>
      <c r="C950" s="12"/>
      <c r="D950" s="12"/>
      <c r="E950" s="12"/>
      <c r="F950" s="127"/>
      <c r="G950" s="3"/>
      <c r="H950" s="129"/>
      <c r="I950" s="129"/>
      <c r="J950" s="129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</row>
    <row r="951" ht="15.75" customHeight="1">
      <c r="A951" s="12"/>
      <c r="B951" s="129"/>
      <c r="C951" s="12"/>
      <c r="D951" s="12"/>
      <c r="E951" s="12"/>
      <c r="F951" s="127"/>
      <c r="G951" s="3"/>
      <c r="H951" s="129"/>
      <c r="I951" s="129"/>
      <c r="J951" s="129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</row>
    <row r="952" ht="15.75" customHeight="1">
      <c r="A952" s="12"/>
      <c r="B952" s="129"/>
      <c r="C952" s="12"/>
      <c r="D952" s="12"/>
      <c r="E952" s="12"/>
      <c r="F952" s="127"/>
      <c r="G952" s="3"/>
      <c r="H952" s="129"/>
      <c r="I952" s="129"/>
      <c r="J952" s="129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</row>
    <row r="953" ht="15.75" customHeight="1">
      <c r="A953" s="12"/>
      <c r="B953" s="129"/>
      <c r="C953" s="12"/>
      <c r="D953" s="12"/>
      <c r="E953" s="12"/>
      <c r="F953" s="127"/>
      <c r="G953" s="3"/>
      <c r="H953" s="129"/>
      <c r="I953" s="129"/>
      <c r="J953" s="129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</row>
    <row r="954" ht="15.75" customHeight="1">
      <c r="A954" s="12"/>
      <c r="B954" s="129"/>
      <c r="C954" s="12"/>
      <c r="D954" s="12"/>
      <c r="E954" s="12"/>
      <c r="F954" s="127"/>
      <c r="G954" s="3"/>
      <c r="H954" s="129"/>
      <c r="I954" s="129"/>
      <c r="J954" s="129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</row>
    <row r="955" ht="15.75" customHeight="1">
      <c r="A955" s="12"/>
      <c r="B955" s="129"/>
      <c r="C955" s="12"/>
      <c r="D955" s="12"/>
      <c r="E955" s="12"/>
      <c r="F955" s="127"/>
      <c r="G955" s="3"/>
      <c r="H955" s="129"/>
      <c r="I955" s="129"/>
      <c r="J955" s="129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</row>
    <row r="956" ht="15.75" customHeight="1">
      <c r="A956" s="12"/>
      <c r="B956" s="129"/>
      <c r="C956" s="12"/>
      <c r="D956" s="12"/>
      <c r="E956" s="12"/>
      <c r="F956" s="127"/>
      <c r="G956" s="3"/>
      <c r="H956" s="129"/>
      <c r="I956" s="129"/>
      <c r="J956" s="129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</row>
    <row r="957" ht="15.75" customHeight="1">
      <c r="A957" s="12"/>
      <c r="B957" s="129"/>
      <c r="C957" s="12"/>
      <c r="D957" s="12"/>
      <c r="E957" s="12"/>
      <c r="F957" s="127"/>
      <c r="G957" s="3"/>
      <c r="H957" s="129"/>
      <c r="I957" s="129"/>
      <c r="J957" s="129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</row>
    <row r="958" ht="15.75" customHeight="1">
      <c r="A958" s="12"/>
      <c r="B958" s="129"/>
      <c r="C958" s="12"/>
      <c r="D958" s="12"/>
      <c r="E958" s="12"/>
      <c r="F958" s="127"/>
      <c r="G958" s="3"/>
      <c r="H958" s="129"/>
      <c r="I958" s="129"/>
      <c r="J958" s="129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</row>
    <row r="959" ht="15.75" customHeight="1">
      <c r="A959" s="12"/>
      <c r="B959" s="129"/>
      <c r="C959" s="12"/>
      <c r="D959" s="12"/>
      <c r="E959" s="12"/>
      <c r="F959" s="127"/>
      <c r="G959" s="3"/>
      <c r="H959" s="129"/>
      <c r="I959" s="129"/>
      <c r="J959" s="129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</row>
    <row r="960" ht="15.75" customHeight="1">
      <c r="A960" s="12"/>
      <c r="B960" s="129"/>
      <c r="C960" s="12"/>
      <c r="D960" s="12"/>
      <c r="E960" s="12"/>
      <c r="F960" s="127"/>
      <c r="G960" s="3"/>
      <c r="H960" s="129"/>
      <c r="I960" s="129"/>
      <c r="J960" s="129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</row>
    <row r="961" ht="15.75" customHeight="1">
      <c r="A961" s="12"/>
      <c r="B961" s="129"/>
      <c r="C961" s="12"/>
      <c r="D961" s="12"/>
      <c r="E961" s="12"/>
      <c r="F961" s="127"/>
      <c r="G961" s="3"/>
      <c r="H961" s="129"/>
      <c r="I961" s="129"/>
      <c r="J961" s="129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</row>
    <row r="962" ht="15.75" customHeight="1">
      <c r="A962" s="12"/>
      <c r="B962" s="129"/>
      <c r="C962" s="12"/>
      <c r="D962" s="12"/>
      <c r="E962" s="12"/>
      <c r="F962" s="127"/>
      <c r="G962" s="3"/>
      <c r="H962" s="129"/>
      <c r="I962" s="129"/>
      <c r="J962" s="129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</row>
    <row r="963" ht="15.75" customHeight="1">
      <c r="A963" s="12"/>
      <c r="B963" s="129"/>
      <c r="C963" s="12"/>
      <c r="D963" s="12"/>
      <c r="E963" s="12"/>
      <c r="F963" s="127"/>
      <c r="G963" s="3"/>
      <c r="H963" s="129"/>
      <c r="I963" s="129"/>
      <c r="J963" s="129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</row>
    <row r="964" ht="15.75" customHeight="1">
      <c r="A964" s="12"/>
      <c r="B964" s="129"/>
      <c r="C964" s="12"/>
      <c r="D964" s="12"/>
      <c r="E964" s="12"/>
      <c r="F964" s="127"/>
      <c r="G964" s="3"/>
      <c r="H964" s="129"/>
      <c r="I964" s="129"/>
      <c r="J964" s="129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</row>
    <row r="965" ht="15.75" customHeight="1">
      <c r="A965" s="12"/>
      <c r="B965" s="129"/>
      <c r="C965" s="12"/>
      <c r="D965" s="12"/>
      <c r="E965" s="12"/>
      <c r="F965" s="127"/>
      <c r="G965" s="3"/>
      <c r="H965" s="129"/>
      <c r="I965" s="129"/>
      <c r="J965" s="129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</row>
    <row r="966" ht="15.75" customHeight="1">
      <c r="A966" s="12"/>
      <c r="B966" s="129"/>
      <c r="C966" s="12"/>
      <c r="D966" s="12"/>
      <c r="E966" s="12"/>
      <c r="F966" s="127"/>
      <c r="G966" s="3"/>
      <c r="H966" s="129"/>
      <c r="I966" s="129"/>
      <c r="J966" s="129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</row>
    <row r="967" ht="15.75" customHeight="1">
      <c r="A967" s="12"/>
      <c r="B967" s="129"/>
      <c r="C967" s="12"/>
      <c r="D967" s="12"/>
      <c r="E967" s="12"/>
      <c r="F967" s="127"/>
      <c r="G967" s="3"/>
      <c r="H967" s="129"/>
      <c r="I967" s="129"/>
      <c r="J967" s="129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</row>
    <row r="968" ht="15.75" customHeight="1">
      <c r="A968" s="12"/>
      <c r="B968" s="129"/>
      <c r="C968" s="12"/>
      <c r="D968" s="12"/>
      <c r="E968" s="12"/>
      <c r="F968" s="127"/>
      <c r="G968" s="3"/>
      <c r="H968" s="129"/>
      <c r="I968" s="129"/>
      <c r="J968" s="129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</row>
    <row r="969" ht="15.75" customHeight="1">
      <c r="A969" s="12"/>
      <c r="B969" s="129"/>
      <c r="C969" s="12"/>
      <c r="D969" s="12"/>
      <c r="E969" s="12"/>
      <c r="F969" s="127"/>
      <c r="G969" s="3"/>
      <c r="H969" s="129"/>
      <c r="I969" s="129"/>
      <c r="J969" s="129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</row>
    <row r="970" ht="15.75" customHeight="1">
      <c r="A970" s="12"/>
      <c r="B970" s="129"/>
      <c r="C970" s="12"/>
      <c r="D970" s="12"/>
      <c r="E970" s="12"/>
      <c r="F970" s="127"/>
      <c r="G970" s="3"/>
      <c r="H970" s="129"/>
      <c r="I970" s="129"/>
      <c r="J970" s="129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</row>
    <row r="971" ht="15.75" customHeight="1">
      <c r="A971" s="12"/>
      <c r="B971" s="129"/>
      <c r="C971" s="12"/>
      <c r="D971" s="12"/>
      <c r="E971" s="12"/>
      <c r="F971" s="127"/>
      <c r="G971" s="3"/>
      <c r="H971" s="129"/>
      <c r="I971" s="129"/>
      <c r="J971" s="129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</row>
    <row r="972" ht="15.75" customHeight="1">
      <c r="A972" s="12"/>
      <c r="B972" s="129"/>
      <c r="C972" s="12"/>
      <c r="D972" s="12"/>
      <c r="E972" s="12"/>
      <c r="F972" s="127"/>
      <c r="G972" s="3"/>
      <c r="H972" s="129"/>
      <c r="I972" s="129"/>
      <c r="J972" s="129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</row>
    <row r="973" ht="15.75" customHeight="1">
      <c r="A973" s="12"/>
      <c r="B973" s="129"/>
      <c r="C973" s="12"/>
      <c r="D973" s="12"/>
      <c r="E973" s="12"/>
      <c r="F973" s="127"/>
      <c r="G973" s="3"/>
      <c r="H973" s="129"/>
      <c r="I973" s="129"/>
      <c r="J973" s="129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</row>
    <row r="974" ht="15.75" customHeight="1">
      <c r="A974" s="12"/>
      <c r="B974" s="129"/>
      <c r="C974" s="12"/>
      <c r="D974" s="12"/>
      <c r="E974" s="12"/>
      <c r="F974" s="127"/>
      <c r="G974" s="3"/>
      <c r="H974" s="129"/>
      <c r="I974" s="129"/>
      <c r="J974" s="129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</row>
    <row r="975" ht="15.75" customHeight="1">
      <c r="A975" s="12"/>
      <c r="B975" s="129"/>
      <c r="C975" s="12"/>
      <c r="D975" s="12"/>
      <c r="E975" s="12"/>
      <c r="F975" s="127"/>
      <c r="G975" s="3"/>
      <c r="H975" s="129"/>
      <c r="I975" s="129"/>
      <c r="J975" s="129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</row>
    <row r="976" ht="15.75" customHeight="1">
      <c r="A976" s="12"/>
      <c r="B976" s="129"/>
      <c r="C976" s="12"/>
      <c r="D976" s="12"/>
      <c r="E976" s="12"/>
      <c r="F976" s="127"/>
      <c r="G976" s="3"/>
      <c r="H976" s="129"/>
      <c r="I976" s="129"/>
      <c r="J976" s="129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</row>
    <row r="977" ht="15.75" customHeight="1">
      <c r="A977" s="12"/>
      <c r="B977" s="129"/>
      <c r="C977" s="12"/>
      <c r="D977" s="12"/>
      <c r="E977" s="12"/>
      <c r="F977" s="127"/>
      <c r="G977" s="3"/>
      <c r="H977" s="129"/>
      <c r="I977" s="129"/>
      <c r="J977" s="129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</row>
    <row r="978" ht="15.75" customHeight="1">
      <c r="A978" s="12"/>
      <c r="B978" s="129"/>
      <c r="C978" s="12"/>
      <c r="D978" s="12"/>
      <c r="E978" s="12"/>
      <c r="F978" s="127"/>
      <c r="G978" s="3"/>
      <c r="H978" s="129"/>
      <c r="I978" s="129"/>
      <c r="J978" s="129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</row>
    <row r="979" ht="15.75" customHeight="1">
      <c r="A979" s="12"/>
      <c r="B979" s="129"/>
      <c r="C979" s="12"/>
      <c r="D979" s="12"/>
      <c r="E979" s="12"/>
      <c r="F979" s="127"/>
      <c r="G979" s="3"/>
      <c r="H979" s="129"/>
      <c r="I979" s="129"/>
      <c r="J979" s="129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</row>
    <row r="980" ht="15.75" customHeight="1">
      <c r="A980" s="12"/>
      <c r="B980" s="129"/>
      <c r="C980" s="12"/>
      <c r="D980" s="12"/>
      <c r="E980" s="12"/>
      <c r="F980" s="127"/>
      <c r="G980" s="3"/>
      <c r="H980" s="129"/>
      <c r="I980" s="129"/>
      <c r="J980" s="129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</row>
    <row r="981" ht="15.75" customHeight="1">
      <c r="A981" s="12"/>
      <c r="B981" s="129"/>
      <c r="C981" s="12"/>
      <c r="D981" s="12"/>
      <c r="E981" s="12"/>
      <c r="F981" s="127"/>
      <c r="G981" s="3"/>
      <c r="H981" s="129"/>
      <c r="I981" s="129"/>
      <c r="J981" s="129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</row>
    <row r="982" ht="15.75" customHeight="1">
      <c r="A982" s="12"/>
      <c r="B982" s="129"/>
      <c r="C982" s="12"/>
      <c r="D982" s="12"/>
      <c r="E982" s="12"/>
      <c r="F982" s="127"/>
      <c r="G982" s="3"/>
      <c r="H982" s="129"/>
      <c r="I982" s="129"/>
      <c r="J982" s="129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</row>
    <row r="983" ht="15.75" customHeight="1">
      <c r="A983" s="12"/>
      <c r="B983" s="129"/>
      <c r="C983" s="12"/>
      <c r="D983" s="12"/>
      <c r="E983" s="12"/>
      <c r="F983" s="127"/>
      <c r="G983" s="3"/>
      <c r="H983" s="129"/>
      <c r="I983" s="129"/>
      <c r="J983" s="129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</row>
    <row r="984" ht="15.75" customHeight="1">
      <c r="A984" s="12"/>
      <c r="B984" s="129"/>
      <c r="C984" s="12"/>
      <c r="D984" s="12"/>
      <c r="E984" s="12"/>
      <c r="F984" s="127"/>
      <c r="G984" s="3"/>
      <c r="H984" s="129"/>
      <c r="I984" s="129"/>
      <c r="J984" s="129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</row>
    <row r="985" ht="15.75" customHeight="1">
      <c r="A985" s="12"/>
      <c r="B985" s="129"/>
      <c r="C985" s="12"/>
      <c r="D985" s="12"/>
      <c r="E985" s="12"/>
      <c r="F985" s="127"/>
      <c r="G985" s="3"/>
      <c r="H985" s="129"/>
      <c r="I985" s="129"/>
      <c r="J985" s="129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</row>
    <row r="986" ht="15.75" customHeight="1">
      <c r="A986" s="12"/>
      <c r="B986" s="129"/>
      <c r="C986" s="12"/>
      <c r="D986" s="12"/>
      <c r="E986" s="12"/>
      <c r="F986" s="127"/>
      <c r="G986" s="3"/>
      <c r="H986" s="129"/>
      <c r="I986" s="129"/>
      <c r="J986" s="129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</row>
    <row r="987" ht="15.75" customHeight="1">
      <c r="A987" s="12"/>
      <c r="B987" s="129"/>
      <c r="C987" s="12"/>
      <c r="D987" s="12"/>
      <c r="E987" s="12"/>
      <c r="F987" s="127"/>
      <c r="G987" s="3"/>
      <c r="H987" s="129"/>
      <c r="I987" s="129"/>
      <c r="J987" s="129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</row>
    <row r="988" ht="15.75" customHeight="1">
      <c r="A988" s="12"/>
      <c r="B988" s="129"/>
      <c r="C988" s="12"/>
      <c r="D988" s="12"/>
      <c r="E988" s="12"/>
      <c r="F988" s="127"/>
      <c r="G988" s="3"/>
      <c r="H988" s="129"/>
      <c r="I988" s="129"/>
      <c r="J988" s="129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</row>
    <row r="989" ht="15.75" customHeight="1">
      <c r="A989" s="12"/>
      <c r="B989" s="129"/>
      <c r="C989" s="12"/>
      <c r="D989" s="12"/>
      <c r="E989" s="12"/>
      <c r="F989" s="127"/>
      <c r="G989" s="3"/>
      <c r="H989" s="129"/>
      <c r="I989" s="129"/>
      <c r="J989" s="129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</row>
    <row r="990" ht="15.75" customHeight="1">
      <c r="A990" s="12"/>
      <c r="B990" s="129"/>
      <c r="C990" s="12"/>
      <c r="D990" s="12"/>
      <c r="E990" s="12"/>
      <c r="F990" s="127"/>
      <c r="G990" s="3"/>
      <c r="H990" s="129"/>
      <c r="I990" s="129"/>
      <c r="J990" s="129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</row>
    <row r="991" ht="15.75" customHeight="1">
      <c r="A991" s="12"/>
      <c r="B991" s="129"/>
      <c r="C991" s="12"/>
      <c r="D991" s="12"/>
      <c r="E991" s="12"/>
      <c r="F991" s="127"/>
      <c r="G991" s="3"/>
      <c r="H991" s="129"/>
      <c r="I991" s="129"/>
      <c r="J991" s="129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</row>
    <row r="992" ht="15.75" customHeight="1">
      <c r="A992" s="12"/>
      <c r="B992" s="129"/>
      <c r="C992" s="12"/>
      <c r="D992" s="12"/>
      <c r="E992" s="12"/>
      <c r="F992" s="127"/>
      <c r="G992" s="3"/>
      <c r="H992" s="129"/>
      <c r="I992" s="129"/>
      <c r="J992" s="129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</row>
    <row r="993" ht="15.75" customHeight="1">
      <c r="A993" s="12"/>
      <c r="B993" s="129"/>
      <c r="C993" s="12"/>
      <c r="D993" s="12"/>
      <c r="E993" s="12"/>
      <c r="F993" s="127"/>
      <c r="G993" s="3"/>
      <c r="H993" s="129"/>
      <c r="I993" s="129"/>
      <c r="J993" s="129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</row>
    <row r="994" ht="15.75" customHeight="1">
      <c r="A994" s="12"/>
      <c r="B994" s="129"/>
      <c r="C994" s="12"/>
      <c r="D994" s="12"/>
      <c r="E994" s="12"/>
      <c r="F994" s="127"/>
      <c r="G994" s="3"/>
      <c r="H994" s="129"/>
      <c r="I994" s="129"/>
      <c r="J994" s="129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</row>
    <row r="995" ht="15.75" customHeight="1">
      <c r="A995" s="12"/>
      <c r="B995" s="129"/>
      <c r="C995" s="12"/>
      <c r="D995" s="12"/>
      <c r="E995" s="12"/>
      <c r="F995" s="127"/>
      <c r="G995" s="3"/>
      <c r="H995" s="129"/>
      <c r="I995" s="129"/>
      <c r="J995" s="129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</row>
    <row r="996" ht="15.75" customHeight="1">
      <c r="A996" s="12"/>
      <c r="B996" s="129"/>
      <c r="C996" s="12"/>
      <c r="D996" s="12"/>
      <c r="E996" s="12"/>
      <c r="F996" s="127"/>
      <c r="G996" s="3"/>
      <c r="H996" s="129"/>
      <c r="I996" s="129"/>
      <c r="J996" s="129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</row>
    <row r="997" ht="15.75" customHeight="1">
      <c r="A997" s="12"/>
      <c r="B997" s="129"/>
      <c r="C997" s="12"/>
      <c r="D997" s="12"/>
      <c r="E997" s="12"/>
      <c r="F997" s="127"/>
      <c r="G997" s="3"/>
      <c r="H997" s="129"/>
      <c r="I997" s="129"/>
      <c r="J997" s="129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</row>
    <row r="998" ht="15.75" customHeight="1">
      <c r="A998" s="12"/>
      <c r="B998" s="129"/>
      <c r="C998" s="12"/>
      <c r="D998" s="12"/>
      <c r="E998" s="12"/>
      <c r="F998" s="127"/>
      <c r="G998" s="3"/>
      <c r="H998" s="129"/>
      <c r="I998" s="129"/>
      <c r="J998" s="129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</row>
    <row r="999" ht="15.75" customHeight="1">
      <c r="A999" s="12"/>
      <c r="B999" s="129"/>
      <c r="C999" s="12"/>
      <c r="D999" s="12"/>
      <c r="E999" s="12"/>
      <c r="F999" s="127"/>
      <c r="G999" s="3"/>
      <c r="H999" s="129"/>
      <c r="I999" s="129"/>
      <c r="J999" s="129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</row>
    <row r="1000" ht="15.75" customHeight="1">
      <c r="A1000" s="12"/>
      <c r="B1000" s="129"/>
      <c r="C1000" s="12"/>
      <c r="D1000" s="12"/>
      <c r="E1000" s="12"/>
      <c r="F1000" s="127"/>
      <c r="G1000" s="3"/>
      <c r="H1000" s="129"/>
      <c r="I1000" s="129"/>
      <c r="J1000" s="129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</row>
    <row r="1001" ht="15.75" customHeight="1">
      <c r="A1001" s="12"/>
      <c r="B1001" s="129"/>
      <c r="C1001" s="12"/>
      <c r="D1001" s="12"/>
      <c r="E1001" s="12"/>
      <c r="F1001" s="127"/>
      <c r="G1001" s="3"/>
      <c r="H1001" s="129"/>
      <c r="I1001" s="129"/>
      <c r="J1001" s="129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</row>
    <row r="1002" ht="15.75" customHeight="1">
      <c r="A1002" s="12"/>
      <c r="B1002" s="129"/>
      <c r="C1002" s="12"/>
      <c r="D1002" s="12"/>
      <c r="E1002" s="12"/>
      <c r="F1002" s="127"/>
      <c r="G1002" s="3"/>
      <c r="H1002" s="129"/>
      <c r="I1002" s="129"/>
      <c r="J1002" s="129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</row>
    <row r="1003" ht="15.75" customHeight="1">
      <c r="A1003" s="12"/>
      <c r="B1003" s="129"/>
      <c r="C1003" s="12"/>
      <c r="D1003" s="12"/>
      <c r="E1003" s="12"/>
      <c r="F1003" s="127"/>
      <c r="G1003" s="3"/>
      <c r="H1003" s="129"/>
      <c r="I1003" s="129"/>
      <c r="J1003" s="129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</row>
    <row r="1004" ht="15.75" customHeight="1">
      <c r="A1004" s="12"/>
      <c r="B1004" s="129"/>
      <c r="C1004" s="12"/>
      <c r="D1004" s="12"/>
      <c r="E1004" s="12"/>
      <c r="F1004" s="127"/>
      <c r="G1004" s="3"/>
      <c r="H1004" s="129"/>
      <c r="I1004" s="129"/>
      <c r="J1004" s="129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</row>
    <row r="1005" ht="15.75" customHeight="1">
      <c r="A1005" s="12"/>
      <c r="B1005" s="129"/>
      <c r="C1005" s="12"/>
      <c r="D1005" s="12"/>
      <c r="E1005" s="12"/>
      <c r="F1005" s="127"/>
      <c r="G1005" s="3"/>
      <c r="H1005" s="129"/>
      <c r="I1005" s="129"/>
      <c r="J1005" s="129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</row>
    <row r="1006" ht="15.75" customHeight="1">
      <c r="A1006" s="12"/>
      <c r="B1006" s="129"/>
      <c r="C1006" s="12"/>
      <c r="D1006" s="12"/>
      <c r="E1006" s="12"/>
      <c r="F1006" s="127"/>
      <c r="G1006" s="3"/>
      <c r="H1006" s="129"/>
      <c r="I1006" s="129"/>
      <c r="J1006" s="129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</row>
    <row r="1007" ht="15.75" customHeight="1">
      <c r="A1007" s="12"/>
      <c r="B1007" s="129"/>
      <c r="C1007" s="12"/>
      <c r="D1007" s="12"/>
      <c r="E1007" s="12"/>
      <c r="F1007" s="127"/>
      <c r="G1007" s="3"/>
      <c r="H1007" s="129"/>
      <c r="I1007" s="129"/>
      <c r="J1007" s="129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</row>
    <row r="1008" ht="15.75" customHeight="1">
      <c r="A1008" s="12"/>
      <c r="B1008" s="129"/>
      <c r="C1008" s="12"/>
      <c r="D1008" s="12"/>
      <c r="E1008" s="12"/>
      <c r="F1008" s="127"/>
      <c r="G1008" s="3"/>
      <c r="H1008" s="129"/>
      <c r="I1008" s="129"/>
      <c r="J1008" s="129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</row>
    <row r="1009" ht="15.75" customHeight="1">
      <c r="A1009" s="12"/>
      <c r="B1009" s="129"/>
      <c r="C1009" s="12"/>
      <c r="D1009" s="12"/>
      <c r="E1009" s="12"/>
      <c r="F1009" s="127"/>
      <c r="G1009" s="3"/>
      <c r="H1009" s="129"/>
      <c r="I1009" s="129"/>
      <c r="J1009" s="129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</row>
    <row r="1010" ht="15.75" customHeight="1">
      <c r="A1010" s="12"/>
      <c r="B1010" s="129"/>
      <c r="C1010" s="12"/>
      <c r="D1010" s="12"/>
      <c r="E1010" s="12"/>
      <c r="F1010" s="127"/>
      <c r="G1010" s="3"/>
      <c r="H1010" s="129"/>
      <c r="I1010" s="129"/>
      <c r="J1010" s="129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</row>
    <row r="1011" ht="15.75" customHeight="1">
      <c r="A1011" s="12"/>
      <c r="B1011" s="129"/>
      <c r="C1011" s="12"/>
      <c r="D1011" s="12"/>
      <c r="E1011" s="12"/>
      <c r="F1011" s="127"/>
      <c r="G1011" s="3"/>
      <c r="H1011" s="129"/>
      <c r="I1011" s="129"/>
      <c r="J1011" s="129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</row>
    <row r="1012" ht="15.75" customHeight="1">
      <c r="A1012" s="12"/>
      <c r="B1012" s="129"/>
      <c r="C1012" s="12"/>
      <c r="D1012" s="12"/>
      <c r="E1012" s="12"/>
      <c r="F1012" s="127"/>
      <c r="G1012" s="3"/>
      <c r="H1012" s="129"/>
      <c r="I1012" s="129"/>
      <c r="J1012" s="129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</row>
    <row r="1013" ht="15.75" customHeight="1">
      <c r="A1013" s="12"/>
      <c r="B1013" s="129"/>
      <c r="C1013" s="12"/>
      <c r="D1013" s="12"/>
      <c r="E1013" s="12"/>
      <c r="F1013" s="127"/>
      <c r="G1013" s="3"/>
      <c r="H1013" s="129"/>
      <c r="I1013" s="129"/>
      <c r="J1013" s="129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</row>
    <row r="1014" ht="15.75" customHeight="1">
      <c r="A1014" s="12"/>
      <c r="B1014" s="129"/>
      <c r="C1014" s="12"/>
      <c r="D1014" s="12"/>
      <c r="E1014" s="12"/>
      <c r="F1014" s="127"/>
      <c r="G1014" s="3"/>
      <c r="H1014" s="129"/>
      <c r="I1014" s="129"/>
      <c r="J1014" s="129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</row>
    <row r="1015" ht="15.75" customHeight="1">
      <c r="A1015" s="12"/>
      <c r="B1015" s="129"/>
      <c r="C1015" s="12"/>
      <c r="D1015" s="12"/>
      <c r="E1015" s="12"/>
      <c r="F1015" s="127"/>
      <c r="G1015" s="3"/>
      <c r="H1015" s="129"/>
      <c r="I1015" s="129"/>
      <c r="J1015" s="129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</row>
    <row r="1016" ht="15.75" customHeight="1">
      <c r="A1016" s="12"/>
      <c r="B1016" s="129"/>
      <c r="C1016" s="12"/>
      <c r="D1016" s="12"/>
      <c r="E1016" s="12"/>
      <c r="F1016" s="127"/>
      <c r="G1016" s="3"/>
      <c r="H1016" s="129"/>
      <c r="I1016" s="129"/>
      <c r="J1016" s="129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</row>
    <row r="1017" ht="15.75" customHeight="1">
      <c r="A1017" s="12"/>
      <c r="B1017" s="129"/>
      <c r="C1017" s="12"/>
      <c r="D1017" s="12"/>
      <c r="E1017" s="12"/>
      <c r="F1017" s="127"/>
      <c r="G1017" s="3"/>
      <c r="H1017" s="129"/>
      <c r="I1017" s="129"/>
      <c r="J1017" s="129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</row>
    <row r="1018" ht="15.75" customHeight="1">
      <c r="A1018" s="12"/>
      <c r="B1018" s="129"/>
      <c r="C1018" s="12"/>
      <c r="D1018" s="12"/>
      <c r="E1018" s="12"/>
      <c r="F1018" s="127"/>
      <c r="G1018" s="3"/>
      <c r="H1018" s="129"/>
      <c r="I1018" s="129"/>
      <c r="J1018" s="129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</row>
    <row r="1019" ht="15.75" customHeight="1">
      <c r="A1019" s="12"/>
      <c r="B1019" s="129"/>
      <c r="C1019" s="12"/>
      <c r="D1019" s="12"/>
      <c r="E1019" s="12"/>
      <c r="F1019" s="127"/>
      <c r="G1019" s="3"/>
      <c r="H1019" s="129"/>
      <c r="I1019" s="129"/>
      <c r="J1019" s="129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</row>
    <row r="1020" ht="15.75" customHeight="1">
      <c r="A1020" s="12"/>
      <c r="B1020" s="129"/>
      <c r="C1020" s="12"/>
      <c r="D1020" s="12"/>
      <c r="E1020" s="12"/>
      <c r="F1020" s="127"/>
      <c r="G1020" s="3"/>
      <c r="H1020" s="129"/>
      <c r="I1020" s="129"/>
      <c r="J1020" s="129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</row>
    <row r="1021" ht="15.75" customHeight="1">
      <c r="A1021" s="12"/>
      <c r="B1021" s="129"/>
      <c r="C1021" s="12"/>
      <c r="D1021" s="12"/>
      <c r="E1021" s="12"/>
      <c r="F1021" s="127"/>
      <c r="G1021" s="3"/>
      <c r="H1021" s="129"/>
      <c r="I1021" s="129"/>
      <c r="J1021" s="129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</row>
    <row r="1022" ht="15.75" customHeight="1">
      <c r="A1022" s="12"/>
      <c r="B1022" s="129"/>
      <c r="C1022" s="12"/>
      <c r="D1022" s="12"/>
      <c r="E1022" s="12"/>
      <c r="F1022" s="127"/>
      <c r="G1022" s="3"/>
      <c r="H1022" s="129"/>
      <c r="I1022" s="129"/>
      <c r="J1022" s="129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</row>
    <row r="1023" ht="15.75" customHeight="1">
      <c r="A1023" s="12"/>
      <c r="B1023" s="129"/>
      <c r="C1023" s="12"/>
      <c r="D1023" s="12"/>
      <c r="E1023" s="12"/>
      <c r="F1023" s="127"/>
      <c r="G1023" s="3"/>
      <c r="H1023" s="129"/>
      <c r="I1023" s="129"/>
      <c r="J1023" s="129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</row>
    <row r="1024" ht="15.75" customHeight="1">
      <c r="A1024" s="12"/>
      <c r="B1024" s="129"/>
      <c r="C1024" s="12"/>
      <c r="D1024" s="12"/>
      <c r="E1024" s="12"/>
      <c r="F1024" s="127"/>
      <c r="G1024" s="3"/>
      <c r="H1024" s="129"/>
      <c r="I1024" s="129"/>
      <c r="J1024" s="129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</row>
    <row r="1025" ht="15.75" customHeight="1">
      <c r="A1025" s="12"/>
      <c r="B1025" s="129"/>
      <c r="C1025" s="12"/>
      <c r="D1025" s="12"/>
      <c r="E1025" s="12"/>
      <c r="F1025" s="127"/>
      <c r="G1025" s="3"/>
      <c r="H1025" s="129"/>
      <c r="I1025" s="129"/>
      <c r="J1025" s="129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</row>
    <row r="1026" ht="15.75" customHeight="1">
      <c r="A1026" s="12"/>
      <c r="B1026" s="129"/>
      <c r="C1026" s="12"/>
      <c r="D1026" s="12"/>
      <c r="E1026" s="12"/>
      <c r="F1026" s="127"/>
      <c r="G1026" s="3"/>
      <c r="H1026" s="129"/>
      <c r="I1026" s="129"/>
      <c r="J1026" s="129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</row>
    <row r="1027" ht="15.75" customHeight="1">
      <c r="A1027" s="12"/>
      <c r="B1027" s="129"/>
      <c r="C1027" s="12"/>
      <c r="D1027" s="12"/>
      <c r="E1027" s="12"/>
      <c r="F1027" s="127"/>
      <c r="G1027" s="3"/>
      <c r="H1027" s="129"/>
      <c r="I1027" s="129"/>
      <c r="J1027" s="129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</row>
    <row r="1028" ht="15.75" customHeight="1">
      <c r="A1028" s="12"/>
      <c r="B1028" s="129"/>
      <c r="C1028" s="12"/>
      <c r="D1028" s="12"/>
      <c r="E1028" s="12"/>
      <c r="F1028" s="127"/>
      <c r="G1028" s="3"/>
      <c r="H1028" s="129"/>
      <c r="I1028" s="129"/>
      <c r="J1028" s="129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</row>
    <row r="1029" ht="15.75" customHeight="1">
      <c r="A1029" s="12"/>
      <c r="B1029" s="129"/>
      <c r="C1029" s="12"/>
      <c r="D1029" s="12"/>
      <c r="E1029" s="12"/>
      <c r="F1029" s="127"/>
      <c r="G1029" s="3"/>
      <c r="H1029" s="129"/>
      <c r="I1029" s="129"/>
      <c r="J1029" s="129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</row>
    <row r="1030" ht="15.75" customHeight="1">
      <c r="A1030" s="12"/>
      <c r="B1030" s="129"/>
      <c r="C1030" s="12"/>
      <c r="D1030" s="12"/>
      <c r="E1030" s="12"/>
      <c r="F1030" s="127"/>
      <c r="G1030" s="3"/>
      <c r="H1030" s="129"/>
      <c r="I1030" s="129"/>
      <c r="J1030" s="129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</row>
    <row r="1031" ht="15.75" customHeight="1">
      <c r="A1031" s="12"/>
      <c r="B1031" s="129"/>
      <c r="C1031" s="12"/>
      <c r="D1031" s="12"/>
      <c r="E1031" s="12"/>
      <c r="F1031" s="127"/>
      <c r="G1031" s="3"/>
      <c r="H1031" s="129"/>
      <c r="I1031" s="129"/>
      <c r="J1031" s="129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</row>
    <row r="1032" ht="15.75" customHeight="1">
      <c r="A1032" s="12"/>
      <c r="B1032" s="129"/>
      <c r="C1032" s="12"/>
      <c r="D1032" s="12"/>
      <c r="E1032" s="12"/>
      <c r="F1032" s="127"/>
      <c r="G1032" s="3"/>
      <c r="H1032" s="129"/>
      <c r="I1032" s="129"/>
      <c r="J1032" s="129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</row>
    <row r="1033" ht="15.75" customHeight="1">
      <c r="A1033" s="12"/>
      <c r="B1033" s="129"/>
      <c r="C1033" s="12"/>
      <c r="D1033" s="12"/>
      <c r="E1033" s="12"/>
      <c r="F1033" s="127"/>
      <c r="G1033" s="3"/>
      <c r="H1033" s="129"/>
      <c r="I1033" s="129"/>
      <c r="J1033" s="129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</row>
    <row r="1034" ht="15.75" customHeight="1">
      <c r="A1034" s="12"/>
      <c r="B1034" s="129"/>
      <c r="C1034" s="12"/>
      <c r="D1034" s="12"/>
      <c r="E1034" s="12"/>
      <c r="F1034" s="127"/>
      <c r="G1034" s="3"/>
      <c r="H1034" s="129"/>
      <c r="I1034" s="129"/>
      <c r="J1034" s="129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</row>
    <row r="1035" ht="15.75" customHeight="1">
      <c r="A1035" s="12"/>
      <c r="B1035" s="129"/>
      <c r="C1035" s="12"/>
      <c r="D1035" s="12"/>
      <c r="E1035" s="12"/>
      <c r="F1035" s="127"/>
      <c r="G1035" s="3"/>
      <c r="H1035" s="129"/>
      <c r="I1035" s="129"/>
      <c r="J1035" s="129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</row>
    <row r="1036" ht="15.75" customHeight="1">
      <c r="A1036" s="12"/>
      <c r="B1036" s="129"/>
      <c r="C1036" s="12"/>
      <c r="D1036" s="12"/>
      <c r="E1036" s="12"/>
      <c r="F1036" s="127"/>
      <c r="G1036" s="3"/>
      <c r="H1036" s="129"/>
      <c r="I1036" s="129"/>
      <c r="J1036" s="129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</row>
    <row r="1037" ht="15.75" customHeight="1">
      <c r="A1037" s="12"/>
      <c r="B1037" s="129"/>
      <c r="C1037" s="12"/>
      <c r="D1037" s="12"/>
      <c r="E1037" s="12"/>
      <c r="F1037" s="127"/>
      <c r="G1037" s="3"/>
      <c r="H1037" s="129"/>
      <c r="I1037" s="129"/>
      <c r="J1037" s="129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</row>
    <row r="1038" ht="15.75" customHeight="1">
      <c r="A1038" s="12"/>
      <c r="B1038" s="129"/>
      <c r="C1038" s="12"/>
      <c r="D1038" s="12"/>
      <c r="E1038" s="12"/>
      <c r="F1038" s="127"/>
      <c r="G1038" s="3"/>
      <c r="H1038" s="129"/>
      <c r="I1038" s="129"/>
      <c r="J1038" s="129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</row>
    <row r="1039" ht="15.75" customHeight="1">
      <c r="A1039" s="12"/>
      <c r="B1039" s="129"/>
      <c r="C1039" s="12"/>
      <c r="D1039" s="12"/>
      <c r="E1039" s="12"/>
      <c r="F1039" s="127"/>
      <c r="G1039" s="3"/>
      <c r="H1039" s="129"/>
      <c r="I1039" s="129"/>
      <c r="J1039" s="129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</row>
    <row r="1040" ht="15.75" customHeight="1">
      <c r="A1040" s="12"/>
      <c r="B1040" s="129"/>
      <c r="C1040" s="12"/>
      <c r="D1040" s="12"/>
      <c r="E1040" s="12"/>
      <c r="F1040" s="127"/>
      <c r="G1040" s="3"/>
      <c r="H1040" s="129"/>
      <c r="I1040" s="129"/>
      <c r="J1040" s="129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</row>
    <row r="1041" ht="15.75" customHeight="1">
      <c r="A1041" s="12"/>
      <c r="B1041" s="129"/>
      <c r="C1041" s="12"/>
      <c r="D1041" s="12"/>
      <c r="E1041" s="12"/>
      <c r="F1041" s="127"/>
      <c r="G1041" s="3"/>
      <c r="H1041" s="129"/>
      <c r="I1041" s="129"/>
      <c r="J1041" s="129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</row>
    <row r="1042" ht="15.75" customHeight="1">
      <c r="A1042" s="12"/>
      <c r="B1042" s="129"/>
      <c r="C1042" s="12"/>
      <c r="D1042" s="12"/>
      <c r="E1042" s="12"/>
      <c r="F1042" s="127"/>
      <c r="G1042" s="3"/>
      <c r="H1042" s="129"/>
      <c r="I1042" s="129"/>
      <c r="J1042" s="129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</row>
    <row r="1043" ht="15.75" customHeight="1">
      <c r="A1043" s="12"/>
      <c r="B1043" s="129"/>
      <c r="C1043" s="12"/>
      <c r="D1043" s="12"/>
      <c r="E1043" s="12"/>
      <c r="F1043" s="127"/>
      <c r="G1043" s="3"/>
      <c r="H1043" s="129"/>
      <c r="I1043" s="129"/>
      <c r="J1043" s="129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</row>
    <row r="1044" ht="15.75" customHeight="1">
      <c r="A1044" s="12"/>
      <c r="B1044" s="129"/>
      <c r="C1044" s="12"/>
      <c r="D1044" s="12"/>
      <c r="E1044" s="12"/>
      <c r="F1044" s="127"/>
      <c r="G1044" s="3"/>
      <c r="H1044" s="129"/>
      <c r="I1044" s="129"/>
      <c r="J1044" s="129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</row>
    <row r="1045" ht="15.75" customHeight="1">
      <c r="A1045" s="12"/>
      <c r="B1045" s="129"/>
      <c r="C1045" s="12"/>
      <c r="D1045" s="12"/>
      <c r="E1045" s="12"/>
      <c r="F1045" s="127"/>
      <c r="G1045" s="3"/>
      <c r="H1045" s="129"/>
      <c r="I1045" s="129"/>
      <c r="J1045" s="129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</row>
    <row r="1046" ht="15.75" customHeight="1">
      <c r="A1046" s="12"/>
      <c r="B1046" s="129"/>
      <c r="C1046" s="12"/>
      <c r="D1046" s="12"/>
      <c r="E1046" s="12"/>
      <c r="F1046" s="127"/>
      <c r="G1046" s="3"/>
      <c r="H1046" s="129"/>
      <c r="I1046" s="129"/>
      <c r="J1046" s="129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</row>
    <row r="1047" ht="15.75" customHeight="1">
      <c r="A1047" s="12"/>
      <c r="B1047" s="129"/>
      <c r="C1047" s="12"/>
      <c r="D1047" s="12"/>
      <c r="E1047" s="12"/>
      <c r="F1047" s="127"/>
      <c r="G1047" s="3"/>
      <c r="H1047" s="129"/>
      <c r="I1047" s="129"/>
      <c r="J1047" s="129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</row>
    <row r="1048" ht="15.75" customHeight="1">
      <c r="A1048" s="12"/>
      <c r="B1048" s="129"/>
      <c r="C1048" s="12"/>
      <c r="D1048" s="12"/>
      <c r="E1048" s="12"/>
      <c r="F1048" s="127"/>
      <c r="G1048" s="3"/>
      <c r="H1048" s="129"/>
      <c r="I1048" s="129"/>
      <c r="J1048" s="129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</row>
    <row r="1049" ht="15.75" customHeight="1">
      <c r="A1049" s="12"/>
      <c r="B1049" s="129"/>
      <c r="C1049" s="12"/>
      <c r="D1049" s="12"/>
      <c r="E1049" s="12"/>
      <c r="F1049" s="127"/>
      <c r="G1049" s="3"/>
      <c r="H1049" s="129"/>
      <c r="I1049" s="129"/>
      <c r="J1049" s="129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</row>
    <row r="1050" ht="15.75" customHeight="1">
      <c r="A1050" s="12"/>
      <c r="B1050" s="129"/>
      <c r="C1050" s="12"/>
      <c r="D1050" s="12"/>
      <c r="E1050" s="12"/>
      <c r="F1050" s="127"/>
      <c r="G1050" s="3"/>
      <c r="H1050" s="129"/>
      <c r="I1050" s="129"/>
      <c r="J1050" s="129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</row>
    <row r="1051" ht="15.75" customHeight="1">
      <c r="A1051" s="12"/>
      <c r="B1051" s="129"/>
      <c r="C1051" s="12"/>
      <c r="D1051" s="12"/>
      <c r="E1051" s="12"/>
      <c r="F1051" s="127"/>
      <c r="G1051" s="3"/>
      <c r="H1051" s="129"/>
      <c r="I1051" s="129"/>
      <c r="J1051" s="129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</row>
    <row r="1052" ht="15.75" customHeight="1">
      <c r="A1052" s="12"/>
      <c r="B1052" s="129"/>
      <c r="C1052" s="12"/>
      <c r="D1052" s="12"/>
      <c r="E1052" s="12"/>
      <c r="F1052" s="127"/>
      <c r="G1052" s="3"/>
      <c r="H1052" s="129"/>
      <c r="I1052" s="129"/>
      <c r="J1052" s="129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</row>
    <row r="1053" ht="15.75" customHeight="1">
      <c r="A1053" s="12"/>
      <c r="B1053" s="129"/>
      <c r="C1053" s="12"/>
      <c r="D1053" s="12"/>
      <c r="E1053" s="12"/>
      <c r="F1053" s="127"/>
      <c r="G1053" s="3"/>
      <c r="H1053" s="129"/>
      <c r="I1053" s="129"/>
      <c r="J1053" s="129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</row>
    <row r="1054" ht="15.75" customHeight="1">
      <c r="A1054" s="12"/>
      <c r="B1054" s="129"/>
      <c r="C1054" s="12"/>
      <c r="D1054" s="12"/>
      <c r="E1054" s="12"/>
      <c r="F1054" s="127"/>
      <c r="G1054" s="3"/>
      <c r="H1054" s="129"/>
      <c r="I1054" s="129"/>
      <c r="J1054" s="129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</row>
    <row r="1055" ht="15.75" customHeight="1">
      <c r="A1055" s="12"/>
      <c r="B1055" s="129"/>
      <c r="C1055" s="12"/>
      <c r="D1055" s="12"/>
      <c r="E1055" s="12"/>
      <c r="F1055" s="127"/>
      <c r="G1055" s="3"/>
      <c r="H1055" s="129"/>
      <c r="I1055" s="129"/>
      <c r="J1055" s="129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</row>
    <row r="1056" ht="15.75" customHeight="1">
      <c r="A1056" s="12"/>
      <c r="B1056" s="129"/>
      <c r="C1056" s="12"/>
      <c r="D1056" s="12"/>
      <c r="E1056" s="12"/>
      <c r="F1056" s="127"/>
      <c r="G1056" s="3"/>
      <c r="H1056" s="129"/>
      <c r="I1056" s="129"/>
      <c r="J1056" s="129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</row>
    <row r="1057" ht="15.75" customHeight="1">
      <c r="A1057" s="12"/>
      <c r="B1057" s="129"/>
      <c r="C1057" s="12"/>
      <c r="D1057" s="12"/>
      <c r="E1057" s="12"/>
      <c r="F1057" s="127"/>
      <c r="G1057" s="3"/>
      <c r="H1057" s="129"/>
      <c r="I1057" s="129"/>
      <c r="J1057" s="129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</row>
    <row r="1058" ht="15.75" customHeight="1">
      <c r="A1058" s="12"/>
      <c r="B1058" s="129"/>
      <c r="C1058" s="12"/>
      <c r="D1058" s="12"/>
      <c r="E1058" s="12"/>
      <c r="F1058" s="127"/>
      <c r="G1058" s="3"/>
      <c r="H1058" s="129"/>
      <c r="I1058" s="129"/>
      <c r="J1058" s="129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</row>
    <row r="1059" ht="15.75" customHeight="1">
      <c r="A1059" s="12"/>
      <c r="B1059" s="129"/>
      <c r="C1059" s="12"/>
      <c r="D1059" s="12"/>
      <c r="E1059" s="12"/>
      <c r="F1059" s="127"/>
      <c r="G1059" s="3"/>
      <c r="H1059" s="129"/>
      <c r="I1059" s="129"/>
      <c r="J1059" s="129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</row>
    <row r="1060" ht="15.75" customHeight="1">
      <c r="A1060" s="12"/>
      <c r="B1060" s="129"/>
      <c r="C1060" s="12"/>
      <c r="D1060" s="12"/>
      <c r="E1060" s="12"/>
      <c r="F1060" s="127"/>
      <c r="G1060" s="3"/>
      <c r="H1060" s="129"/>
      <c r="I1060" s="129"/>
      <c r="J1060" s="129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</row>
    <row r="1061" ht="15.75" customHeight="1">
      <c r="A1061" s="12"/>
      <c r="B1061" s="129"/>
      <c r="C1061" s="12"/>
      <c r="D1061" s="12"/>
      <c r="E1061" s="12"/>
      <c r="F1061" s="127"/>
      <c r="G1061" s="3"/>
      <c r="H1061" s="129"/>
      <c r="I1061" s="129"/>
      <c r="J1061" s="129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</row>
    <row r="1062" ht="15.75" customHeight="1">
      <c r="A1062" s="12"/>
      <c r="B1062" s="129"/>
      <c r="C1062" s="12"/>
      <c r="D1062" s="12"/>
      <c r="E1062" s="12"/>
      <c r="F1062" s="127"/>
      <c r="G1062" s="3"/>
      <c r="H1062" s="129"/>
      <c r="I1062" s="129"/>
      <c r="J1062" s="129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</row>
    <row r="1063" ht="15.75" customHeight="1">
      <c r="A1063" s="12"/>
      <c r="B1063" s="129"/>
      <c r="C1063" s="12"/>
      <c r="D1063" s="12"/>
      <c r="E1063" s="12"/>
      <c r="F1063" s="127"/>
      <c r="G1063" s="3"/>
      <c r="H1063" s="129"/>
      <c r="I1063" s="129"/>
      <c r="J1063" s="129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</row>
    <row r="1064" ht="15.75" customHeight="1">
      <c r="A1064" s="12"/>
      <c r="B1064" s="129"/>
      <c r="C1064" s="12"/>
      <c r="D1064" s="12"/>
      <c r="E1064" s="12"/>
      <c r="F1064" s="127"/>
      <c r="G1064" s="3"/>
      <c r="H1064" s="129"/>
      <c r="I1064" s="129"/>
      <c r="J1064" s="129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</row>
    <row r="1065" ht="15.75" customHeight="1">
      <c r="A1065" s="12"/>
      <c r="B1065" s="129"/>
      <c r="C1065" s="12"/>
      <c r="D1065" s="12"/>
      <c r="E1065" s="12"/>
      <c r="F1065" s="127"/>
      <c r="G1065" s="3"/>
      <c r="H1065" s="129"/>
      <c r="I1065" s="129"/>
      <c r="J1065" s="129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</row>
    <row r="1066" ht="15.75" customHeight="1">
      <c r="A1066" s="12"/>
      <c r="B1066" s="129"/>
      <c r="C1066" s="12"/>
      <c r="D1066" s="12"/>
      <c r="E1066" s="12"/>
      <c r="F1066" s="127"/>
      <c r="G1066" s="3"/>
      <c r="H1066" s="129"/>
      <c r="I1066" s="129"/>
      <c r="J1066" s="129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</row>
    <row r="1067" ht="15.75" customHeight="1">
      <c r="A1067" s="12"/>
      <c r="B1067" s="129"/>
      <c r="C1067" s="12"/>
      <c r="D1067" s="12"/>
      <c r="E1067" s="12"/>
      <c r="F1067" s="127"/>
      <c r="G1067" s="3"/>
      <c r="H1067" s="129"/>
      <c r="I1067" s="129"/>
      <c r="J1067" s="129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</row>
    <row r="1068" ht="15.75" customHeight="1">
      <c r="A1068" s="12"/>
      <c r="B1068" s="129"/>
      <c r="C1068" s="12"/>
      <c r="D1068" s="12"/>
      <c r="E1068" s="12"/>
      <c r="F1068" s="127"/>
      <c r="G1068" s="3"/>
      <c r="H1068" s="129"/>
      <c r="I1068" s="129"/>
      <c r="J1068" s="129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</row>
    <row r="1069" ht="15.75" customHeight="1">
      <c r="A1069" s="12"/>
      <c r="B1069" s="129"/>
      <c r="C1069" s="12"/>
      <c r="D1069" s="12"/>
      <c r="E1069" s="12"/>
      <c r="F1069" s="127"/>
      <c r="G1069" s="3"/>
      <c r="H1069" s="129"/>
      <c r="I1069" s="129"/>
      <c r="J1069" s="129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</row>
    <row r="1070" ht="15.75" customHeight="1">
      <c r="A1070" s="12"/>
      <c r="B1070" s="129"/>
      <c r="C1070" s="12"/>
      <c r="D1070" s="12"/>
      <c r="E1070" s="12"/>
      <c r="F1070" s="127"/>
      <c r="G1070" s="3"/>
      <c r="H1070" s="129"/>
      <c r="I1070" s="129"/>
      <c r="J1070" s="129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</row>
    <row r="1071" ht="15.75" customHeight="1">
      <c r="A1071" s="12"/>
      <c r="B1071" s="129"/>
      <c r="C1071" s="12"/>
      <c r="D1071" s="12"/>
      <c r="E1071" s="12"/>
      <c r="F1071" s="127"/>
      <c r="G1071" s="3"/>
      <c r="H1071" s="129"/>
      <c r="I1071" s="129"/>
      <c r="J1071" s="129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</row>
    <row r="1072" ht="15.75" customHeight="1">
      <c r="A1072" s="12"/>
      <c r="B1072" s="129"/>
      <c r="C1072" s="12"/>
      <c r="D1072" s="12"/>
      <c r="E1072" s="12"/>
      <c r="F1072" s="127"/>
      <c r="G1072" s="3"/>
      <c r="H1072" s="129"/>
      <c r="I1072" s="129"/>
      <c r="J1072" s="129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</row>
  </sheetData>
  <mergeCells count="149">
    <mergeCell ref="H29:H38"/>
    <mergeCell ref="I29:I38"/>
    <mergeCell ref="J29:J38"/>
    <mergeCell ref="K29:K38"/>
    <mergeCell ref="I39:I45"/>
    <mergeCell ref="J39:J45"/>
    <mergeCell ref="K39:K45"/>
    <mergeCell ref="H39:H45"/>
    <mergeCell ref="H46:H52"/>
    <mergeCell ref="I46:I52"/>
    <mergeCell ref="J46:J52"/>
    <mergeCell ref="K46:K52"/>
    <mergeCell ref="H53:H64"/>
    <mergeCell ref="I53:I64"/>
    <mergeCell ref="I73:I77"/>
    <mergeCell ref="J73:J77"/>
    <mergeCell ref="J53:J64"/>
    <mergeCell ref="K53:K64"/>
    <mergeCell ref="H65:H72"/>
    <mergeCell ref="I65:I72"/>
    <mergeCell ref="J65:J72"/>
    <mergeCell ref="K65:K72"/>
    <mergeCell ref="K73:K77"/>
    <mergeCell ref="J83:J84"/>
    <mergeCell ref="K83:K84"/>
    <mergeCell ref="H73:H77"/>
    <mergeCell ref="H78:H82"/>
    <mergeCell ref="I78:I82"/>
    <mergeCell ref="J78:J82"/>
    <mergeCell ref="K78:K82"/>
    <mergeCell ref="H83:H84"/>
    <mergeCell ref="I83:I84"/>
    <mergeCell ref="B23:B28"/>
    <mergeCell ref="B29:B38"/>
    <mergeCell ref="B39:B45"/>
    <mergeCell ref="B46:B52"/>
    <mergeCell ref="B53:B64"/>
    <mergeCell ref="B65:B72"/>
    <mergeCell ref="B73:B77"/>
    <mergeCell ref="B87:B93"/>
    <mergeCell ref="B94:B97"/>
    <mergeCell ref="B98:B101"/>
    <mergeCell ref="B102:B104"/>
    <mergeCell ref="B105:B109"/>
    <mergeCell ref="B110:B112"/>
    <mergeCell ref="B113:B114"/>
    <mergeCell ref="B115:B116"/>
    <mergeCell ref="B117:B125"/>
    <mergeCell ref="B126:B130"/>
    <mergeCell ref="B131:B133"/>
    <mergeCell ref="B134:B136"/>
    <mergeCell ref="B138:B140"/>
    <mergeCell ref="B141:B144"/>
    <mergeCell ref="A154:C154"/>
    <mergeCell ref="A155:C155"/>
    <mergeCell ref="A147:C147"/>
    <mergeCell ref="A148:C148"/>
    <mergeCell ref="A149:C149"/>
    <mergeCell ref="A150:C150"/>
    <mergeCell ref="A151:C151"/>
    <mergeCell ref="A152:C152"/>
    <mergeCell ref="A153:C153"/>
    <mergeCell ref="I2:I3"/>
    <mergeCell ref="J2:J3"/>
    <mergeCell ref="K2:K3"/>
    <mergeCell ref="H2:H3"/>
    <mergeCell ref="H4:H13"/>
    <mergeCell ref="I4:I13"/>
    <mergeCell ref="J4:J13"/>
    <mergeCell ref="K4:K13"/>
    <mergeCell ref="J23:J28"/>
    <mergeCell ref="K23:K28"/>
    <mergeCell ref="B2:B3"/>
    <mergeCell ref="C2:C3"/>
    <mergeCell ref="D2:D3"/>
    <mergeCell ref="E2:E3"/>
    <mergeCell ref="F2:F3"/>
    <mergeCell ref="B4:B13"/>
    <mergeCell ref="B14:B22"/>
    <mergeCell ref="G2:G3"/>
    <mergeCell ref="H14:H22"/>
    <mergeCell ref="I14:I22"/>
    <mergeCell ref="J14:J22"/>
    <mergeCell ref="K14:K22"/>
    <mergeCell ref="H23:H28"/>
    <mergeCell ref="I23:I28"/>
    <mergeCell ref="B78:B82"/>
    <mergeCell ref="B83:B84"/>
    <mergeCell ref="B85:B86"/>
    <mergeCell ref="H85:H86"/>
    <mergeCell ref="I85:I86"/>
    <mergeCell ref="J85:J86"/>
    <mergeCell ref="K85:K86"/>
    <mergeCell ref="J102:J104"/>
    <mergeCell ref="K102:K104"/>
    <mergeCell ref="H117:H125"/>
    <mergeCell ref="I117:I125"/>
    <mergeCell ref="J117:J125"/>
    <mergeCell ref="K117:K125"/>
    <mergeCell ref="I126:I130"/>
    <mergeCell ref="J126:J130"/>
    <mergeCell ref="K126:K130"/>
    <mergeCell ref="H126:H130"/>
    <mergeCell ref="H131:H133"/>
    <mergeCell ref="I131:I133"/>
    <mergeCell ref="J131:J133"/>
    <mergeCell ref="K131:K133"/>
    <mergeCell ref="H134:H136"/>
    <mergeCell ref="I134:I136"/>
    <mergeCell ref="H87:H93"/>
    <mergeCell ref="I87:I93"/>
    <mergeCell ref="J87:J93"/>
    <mergeCell ref="K87:K93"/>
    <mergeCell ref="I94:I97"/>
    <mergeCell ref="J94:J97"/>
    <mergeCell ref="K94:K97"/>
    <mergeCell ref="H94:H97"/>
    <mergeCell ref="H98:H101"/>
    <mergeCell ref="I98:I101"/>
    <mergeCell ref="J98:J101"/>
    <mergeCell ref="K98:K101"/>
    <mergeCell ref="H102:H104"/>
    <mergeCell ref="I102:I104"/>
    <mergeCell ref="H105:H109"/>
    <mergeCell ref="I105:I109"/>
    <mergeCell ref="J105:J109"/>
    <mergeCell ref="K105:K109"/>
    <mergeCell ref="I110:I112"/>
    <mergeCell ref="J110:J112"/>
    <mergeCell ref="K110:K112"/>
    <mergeCell ref="J115:J116"/>
    <mergeCell ref="K115:K116"/>
    <mergeCell ref="H110:H112"/>
    <mergeCell ref="H113:H114"/>
    <mergeCell ref="I113:I114"/>
    <mergeCell ref="J113:J114"/>
    <mergeCell ref="K113:K114"/>
    <mergeCell ref="H115:H116"/>
    <mergeCell ref="I115:I116"/>
    <mergeCell ref="J134:J136"/>
    <mergeCell ref="K134:K136"/>
    <mergeCell ref="H138:H140"/>
    <mergeCell ref="I138:I140"/>
    <mergeCell ref="J138:J140"/>
    <mergeCell ref="K138:K140"/>
    <mergeCell ref="H141:H144"/>
    <mergeCell ref="I141:I144"/>
    <mergeCell ref="J141:J144"/>
    <mergeCell ref="K141:K144"/>
  </mergeCells>
  <conditionalFormatting sqref="J14:J22">
    <cfRule type="expression" dxfId="0" priority="1">
      <formula>$I$14&lt;=$J$14</formula>
    </cfRule>
  </conditionalFormatting>
  <conditionalFormatting sqref="J14:J22">
    <cfRule type="expression" dxfId="1" priority="2">
      <formula>$I$14&gt;$J$14</formula>
    </cfRule>
  </conditionalFormatting>
  <conditionalFormatting sqref="J23:J28">
    <cfRule type="expression" dxfId="0" priority="3">
      <formula>$I$23&lt;=$J$23</formula>
    </cfRule>
  </conditionalFormatting>
  <conditionalFormatting sqref="J23:J28">
    <cfRule type="expression" dxfId="1" priority="4">
      <formula>$I$23&gt;$J$23</formula>
    </cfRule>
  </conditionalFormatting>
  <conditionalFormatting sqref="J39:J45">
    <cfRule type="expression" dxfId="0" priority="5">
      <formula>$I$39&lt;=$J$39</formula>
    </cfRule>
  </conditionalFormatting>
  <conditionalFormatting sqref="J39:J45">
    <cfRule type="expression" dxfId="1" priority="6">
      <formula>$I$39&gt;$J$39</formula>
    </cfRule>
  </conditionalFormatting>
  <conditionalFormatting sqref="J94:J101">
    <cfRule type="expression" dxfId="0" priority="7">
      <formula>$I$94&lt;=$J$94</formula>
    </cfRule>
  </conditionalFormatting>
  <conditionalFormatting sqref="J94:J101">
    <cfRule type="expression" dxfId="1" priority="8">
      <formula>$I$94&gt;$J$94</formula>
    </cfRule>
  </conditionalFormatting>
  <conditionalFormatting sqref="J110:J112">
    <cfRule type="expression" dxfId="0" priority="9">
      <formula>$I$110&lt;=$J$110</formula>
    </cfRule>
  </conditionalFormatting>
  <conditionalFormatting sqref="J110:J112">
    <cfRule type="expression" dxfId="1" priority="10">
      <formula>$I$110&gt;$J$110</formula>
    </cfRule>
  </conditionalFormatting>
  <conditionalFormatting sqref="J113:J114">
    <cfRule type="expression" dxfId="0" priority="11">
      <formula>$I$113&lt;=$J$113</formula>
    </cfRule>
  </conditionalFormatting>
  <conditionalFormatting sqref="J113:J114">
    <cfRule type="expression" dxfId="1" priority="12">
      <formula>$I$113&gt;$J$113</formula>
    </cfRule>
  </conditionalFormatting>
  <conditionalFormatting sqref="J117:J125">
    <cfRule type="expression" dxfId="0" priority="13">
      <formula>$I$117&lt;=$J$117</formula>
    </cfRule>
  </conditionalFormatting>
  <conditionalFormatting sqref="J117:J125">
    <cfRule type="expression" dxfId="1" priority="14">
      <formula>$I$117&gt;$J$117</formula>
    </cfRule>
  </conditionalFormatting>
  <conditionalFormatting sqref="J138:J140">
    <cfRule type="expression" dxfId="0" priority="15">
      <formula>$I$138&lt;=$J$138</formula>
    </cfRule>
  </conditionalFormatting>
  <conditionalFormatting sqref="J138:J140">
    <cfRule type="expression" dxfId="1" priority="16">
      <formula>$I$138&gt;$J$138</formula>
    </cfRule>
  </conditionalFormatting>
  <conditionalFormatting sqref="J141:J144">
    <cfRule type="expression" dxfId="0" priority="17">
      <formula>$I$141&lt;=$J$141</formula>
    </cfRule>
  </conditionalFormatting>
  <conditionalFormatting sqref="J141:J144">
    <cfRule type="expression" dxfId="1" priority="18">
      <formula>$I$141&gt;$J$141</formula>
    </cfRule>
  </conditionalFormatting>
  <conditionalFormatting sqref="J146">
    <cfRule type="expression" dxfId="0" priority="19">
      <formula>$I$146&lt;=$J$146</formula>
    </cfRule>
  </conditionalFormatting>
  <conditionalFormatting sqref="J146">
    <cfRule type="expression" dxfId="1" priority="20">
      <formula>$I$146&gt;$J$146</formula>
    </cfRule>
  </conditionalFormatting>
  <conditionalFormatting sqref="J87">
    <cfRule type="expression" dxfId="1" priority="21">
      <formula>$J$87&lt;$I$87</formula>
    </cfRule>
  </conditionalFormatting>
  <conditionalFormatting sqref="J87">
    <cfRule type="expression" dxfId="0" priority="22">
      <formula>$J$87&gt;=$I$87</formula>
    </cfRule>
  </conditionalFormatting>
  <conditionalFormatting sqref="J87">
    <cfRule type="notContainsBlanks" dxfId="2" priority="23">
      <formula>LEN(TRIM(J87))&gt;0</formula>
    </cfRule>
  </conditionalFormatting>
  <conditionalFormatting sqref="J85:J86">
    <cfRule type="expression" dxfId="1" priority="24">
      <formula>$J$85&lt;$I$85</formula>
    </cfRule>
  </conditionalFormatting>
  <conditionalFormatting sqref="J85:J86">
    <cfRule type="expression" dxfId="0" priority="25">
      <formula>$J$85&gt;=$I$85</formula>
    </cfRule>
  </conditionalFormatting>
  <conditionalFormatting sqref="J83:J84">
    <cfRule type="expression" dxfId="1" priority="26">
      <formula>$J$83&lt;$I$83</formula>
    </cfRule>
  </conditionalFormatting>
  <conditionalFormatting sqref="J83:J84">
    <cfRule type="expression" dxfId="0" priority="27">
      <formula>$J$83&gt;=$I$83</formula>
    </cfRule>
  </conditionalFormatting>
  <conditionalFormatting sqref="J131:J133">
    <cfRule type="expression" dxfId="1" priority="28">
      <formula>$J$131&lt;$I$131</formula>
    </cfRule>
  </conditionalFormatting>
  <conditionalFormatting sqref="J131:J133">
    <cfRule type="expression" dxfId="0" priority="29">
      <formula>$J$131&gt;=$I$131</formula>
    </cfRule>
  </conditionalFormatting>
  <conditionalFormatting sqref="J46:J52">
    <cfRule type="expression" dxfId="1" priority="30">
      <formula>$J$46&lt;$I$46</formula>
    </cfRule>
  </conditionalFormatting>
  <conditionalFormatting sqref="J46:J52">
    <cfRule type="expression" dxfId="0" priority="31">
      <formula>$J$46&gt;=$I$46</formula>
    </cfRule>
  </conditionalFormatting>
  <conditionalFormatting sqref="J29:J38">
    <cfRule type="expression" dxfId="1" priority="32">
      <formula>$J$29&lt;$I$29</formula>
    </cfRule>
  </conditionalFormatting>
  <conditionalFormatting sqref="J29:J38">
    <cfRule type="expression" dxfId="0" priority="33">
      <formula>$J$29&gt;=$I$29</formula>
    </cfRule>
  </conditionalFormatting>
  <conditionalFormatting sqref="J78:J82">
    <cfRule type="expression" dxfId="1" priority="34">
      <formula>$J$78&lt;$I$78</formula>
    </cfRule>
  </conditionalFormatting>
  <conditionalFormatting sqref="J78:J82">
    <cfRule type="expression" dxfId="0" priority="35">
      <formula>$J$78&gt;=$I$78</formula>
    </cfRule>
  </conditionalFormatting>
  <conditionalFormatting sqref="J73:J77">
    <cfRule type="expression" dxfId="1" priority="36">
      <formula>$J$73&lt;$I$73</formula>
    </cfRule>
  </conditionalFormatting>
  <conditionalFormatting sqref="J73:J77">
    <cfRule type="expression" dxfId="0" priority="37">
      <formula>$J$73&gt;=$I$73</formula>
    </cfRule>
  </conditionalFormatting>
  <conditionalFormatting sqref="J65:J72">
    <cfRule type="expression" dxfId="1" priority="38">
      <formula>$J$65&lt;$I$65</formula>
    </cfRule>
  </conditionalFormatting>
  <conditionalFormatting sqref="J65:J72">
    <cfRule type="expression" dxfId="0" priority="39">
      <formula>$J$65&gt;=$I$65</formula>
    </cfRule>
  </conditionalFormatting>
  <conditionalFormatting sqref="J53:J64">
    <cfRule type="expression" dxfId="1" priority="40">
      <formula>$J$53&lt;$I$53</formula>
    </cfRule>
  </conditionalFormatting>
  <conditionalFormatting sqref="J53:J64">
    <cfRule type="expression" dxfId="0" priority="41">
      <formula>$J$53&gt;=$I$53</formula>
    </cfRule>
  </conditionalFormatting>
  <conditionalFormatting sqref="J126:J130">
    <cfRule type="expression" dxfId="1" priority="42">
      <formula>$J$126&lt;$I$126</formula>
    </cfRule>
  </conditionalFormatting>
  <conditionalFormatting sqref="J126:J130">
    <cfRule type="expression" dxfId="0" priority="43">
      <formula>$J$126&gt;=$I$126</formula>
    </cfRule>
  </conditionalFormatting>
  <conditionalFormatting sqref="J134:J136">
    <cfRule type="expression" dxfId="1" priority="44">
      <formula>$J$134&lt;$I$134</formula>
    </cfRule>
  </conditionalFormatting>
  <conditionalFormatting sqref="J134:J136">
    <cfRule type="expression" dxfId="0" priority="45">
      <formula>$J$134&gt;=$I$134</formula>
    </cfRule>
  </conditionalFormatting>
  <conditionalFormatting sqref="J105:J109">
    <cfRule type="expression" dxfId="1" priority="46">
      <formula>$J$105&lt;$I$105</formula>
    </cfRule>
  </conditionalFormatting>
  <conditionalFormatting sqref="J105:J109">
    <cfRule type="expression" dxfId="0" priority="47">
      <formula>$J$105&gt;=$I$105</formula>
    </cfRule>
  </conditionalFormatting>
  <conditionalFormatting sqref="J137">
    <cfRule type="expression" dxfId="1" priority="48">
      <formula>$J$137&lt;$I$137</formula>
    </cfRule>
  </conditionalFormatting>
  <conditionalFormatting sqref="J137">
    <cfRule type="expression" dxfId="0" priority="49">
      <formula>$J$137&gt;=$I$137</formula>
    </cfRule>
  </conditionalFormatting>
  <conditionalFormatting sqref="J102:J104">
    <cfRule type="expression" dxfId="1" priority="50">
      <formula>$J$102&lt;$I$102</formula>
    </cfRule>
  </conditionalFormatting>
  <conditionalFormatting sqref="J102:J104">
    <cfRule type="expression" dxfId="0" priority="51">
      <formula>$J$102&gt;=$I$102</formula>
    </cfRule>
  </conditionalFormatting>
  <conditionalFormatting sqref="J115">
    <cfRule type="expression" dxfId="1" priority="52">
      <formula>$J$115&lt;$I$115</formula>
    </cfRule>
  </conditionalFormatting>
  <conditionalFormatting sqref="J115">
    <cfRule type="expression" dxfId="0" priority="53">
      <formula>$J$115&gt;=$I$115</formula>
    </cfRule>
  </conditionalFormatting>
  <conditionalFormatting sqref="J4">
    <cfRule type="expression" dxfId="1" priority="54">
      <formula>$J$4&lt;$I$4</formula>
    </cfRule>
  </conditionalFormatting>
  <conditionalFormatting sqref="J4">
    <cfRule type="expression" dxfId="0" priority="55">
      <formula>$J$4&gt;=$I$4</formula>
    </cfRule>
  </conditionalFormatting>
  <conditionalFormatting sqref="J145">
    <cfRule type="expression" dxfId="1" priority="56">
      <formula>$J$145&lt;$I$145</formula>
    </cfRule>
  </conditionalFormatting>
  <conditionalFormatting sqref="J145">
    <cfRule type="expression" dxfId="0" priority="57">
      <formula>$J$145&gt;=$I$145</formula>
    </cfRule>
  </conditionalFormatting>
  <conditionalFormatting sqref="K4">
    <cfRule type="expression" dxfId="0" priority="58">
      <formula>$K$4=0</formula>
    </cfRule>
  </conditionalFormatting>
  <conditionalFormatting sqref="K4">
    <cfRule type="expression" dxfId="1" priority="59">
      <formula>$K$4&gt;0</formula>
    </cfRule>
  </conditionalFormatting>
  <conditionalFormatting sqref="K14:K22">
    <cfRule type="expression" dxfId="0" priority="60">
      <formula>$K$14=0</formula>
    </cfRule>
  </conditionalFormatting>
  <conditionalFormatting sqref="K14:K22">
    <cfRule type="expression" dxfId="1" priority="61">
      <formula>$K$14&gt;0</formula>
    </cfRule>
  </conditionalFormatting>
  <conditionalFormatting sqref="K23:K28">
    <cfRule type="expression" dxfId="0" priority="62">
      <formula>$K$23=0</formula>
    </cfRule>
  </conditionalFormatting>
  <conditionalFormatting sqref="K23:K28">
    <cfRule type="expression" dxfId="1" priority="63">
      <formula>$K$23&gt;0</formula>
    </cfRule>
  </conditionalFormatting>
  <conditionalFormatting sqref="K29:K38">
    <cfRule type="expression" dxfId="0" priority="64">
      <formula>$K$29=0</formula>
    </cfRule>
  </conditionalFormatting>
  <conditionalFormatting sqref="K29:K38">
    <cfRule type="expression" dxfId="1" priority="65">
      <formula>$K$29&gt;0</formula>
    </cfRule>
  </conditionalFormatting>
  <conditionalFormatting sqref="K39:K52">
    <cfRule type="expression" dxfId="0" priority="66">
      <formula>$K$39=0</formula>
    </cfRule>
  </conditionalFormatting>
  <conditionalFormatting sqref="K39:K52">
    <cfRule type="expression" dxfId="1" priority="67">
      <formula>$K$39&gt;0</formula>
    </cfRule>
  </conditionalFormatting>
  <conditionalFormatting sqref="K53:K64">
    <cfRule type="expression" dxfId="0" priority="68">
      <formula>$K$53=0</formula>
    </cfRule>
  </conditionalFormatting>
  <conditionalFormatting sqref="K53:K64">
    <cfRule type="expression" dxfId="1" priority="69">
      <formula>$K$53&gt;0</formula>
    </cfRule>
  </conditionalFormatting>
  <conditionalFormatting sqref="K65:K72">
    <cfRule type="expression" dxfId="0" priority="70">
      <formula>$K$65=0</formula>
    </cfRule>
  </conditionalFormatting>
  <conditionalFormatting sqref="K65:K72">
    <cfRule type="expression" dxfId="1" priority="71">
      <formula>$K$65&gt;0</formula>
    </cfRule>
  </conditionalFormatting>
  <conditionalFormatting sqref="K73:K82">
    <cfRule type="expression" dxfId="0" priority="72">
      <formula>$K$73=0</formula>
    </cfRule>
  </conditionalFormatting>
  <conditionalFormatting sqref="K73:K82">
    <cfRule type="expression" dxfId="1" priority="73">
      <formula>$K$73&gt;0</formula>
    </cfRule>
  </conditionalFormatting>
  <conditionalFormatting sqref="K83:K86">
    <cfRule type="expression" dxfId="0" priority="74">
      <formula>$K$83=0</formula>
    </cfRule>
  </conditionalFormatting>
  <conditionalFormatting sqref="K83:K86">
    <cfRule type="expression" dxfId="1" priority="75">
      <formula>$K$83&gt;0</formula>
    </cfRule>
  </conditionalFormatting>
  <conditionalFormatting sqref="K87">
    <cfRule type="expression" dxfId="0" priority="76">
      <formula>$K$87=0</formula>
    </cfRule>
  </conditionalFormatting>
  <conditionalFormatting sqref="K87">
    <cfRule type="expression" dxfId="1" priority="77">
      <formula>$K$87&gt;0</formula>
    </cfRule>
  </conditionalFormatting>
  <conditionalFormatting sqref="K94:K101">
    <cfRule type="expression" dxfId="0" priority="78">
      <formula>$K$94=0</formula>
    </cfRule>
  </conditionalFormatting>
  <conditionalFormatting sqref="K94:K101">
    <cfRule type="expression" dxfId="1" priority="79">
      <formula>$K$94&gt;0</formula>
    </cfRule>
  </conditionalFormatting>
  <conditionalFormatting sqref="K102:K104">
    <cfRule type="expression" dxfId="0" priority="80">
      <formula>$K$102=0</formula>
    </cfRule>
  </conditionalFormatting>
  <conditionalFormatting sqref="K102:K104">
    <cfRule type="expression" dxfId="1" priority="81">
      <formula>$K$102&gt;0</formula>
    </cfRule>
  </conditionalFormatting>
  <conditionalFormatting sqref="K105:K109">
    <cfRule type="expression" dxfId="0" priority="82">
      <formula>$K$105=0</formula>
    </cfRule>
  </conditionalFormatting>
  <conditionalFormatting sqref="K105:K109">
    <cfRule type="expression" dxfId="1" priority="83">
      <formula>$K$105&gt;0</formula>
    </cfRule>
  </conditionalFormatting>
  <conditionalFormatting sqref="K110:K112">
    <cfRule type="expression" dxfId="0" priority="84">
      <formula>$K$110=0</formula>
    </cfRule>
  </conditionalFormatting>
  <conditionalFormatting sqref="K110:K112">
    <cfRule type="expression" dxfId="1" priority="85">
      <formula>$K$110&gt;0</formula>
    </cfRule>
  </conditionalFormatting>
  <conditionalFormatting sqref="K113:K114">
    <cfRule type="expression" dxfId="0" priority="86">
      <formula>$K$113=0</formula>
    </cfRule>
  </conditionalFormatting>
  <conditionalFormatting sqref="K113:K114">
    <cfRule type="expression" dxfId="1" priority="87">
      <formula>$K$113&gt;0</formula>
    </cfRule>
  </conditionalFormatting>
  <conditionalFormatting sqref="K115">
    <cfRule type="expression" dxfId="0" priority="88">
      <formula>$K$115=0</formula>
    </cfRule>
  </conditionalFormatting>
  <conditionalFormatting sqref="K115">
    <cfRule type="expression" dxfId="1" priority="89">
      <formula>$K$115&gt;0</formula>
    </cfRule>
  </conditionalFormatting>
  <conditionalFormatting sqref="K117:K125">
    <cfRule type="expression" dxfId="0" priority="90">
      <formula>$K$117=0</formula>
    </cfRule>
  </conditionalFormatting>
  <conditionalFormatting sqref="K117:K125">
    <cfRule type="expression" dxfId="1" priority="91">
      <formula>$K$117&gt;0</formula>
    </cfRule>
  </conditionalFormatting>
  <conditionalFormatting sqref="K126:K130">
    <cfRule type="expression" dxfId="0" priority="92">
      <formula>$K$126=0</formula>
    </cfRule>
  </conditionalFormatting>
  <conditionalFormatting sqref="K126:K130">
    <cfRule type="expression" dxfId="1" priority="93">
      <formula>$K$126&gt;0</formula>
    </cfRule>
  </conditionalFormatting>
  <conditionalFormatting sqref="K131:K136">
    <cfRule type="expression" dxfId="0" priority="94">
      <formula>$K$131=0</formula>
    </cfRule>
  </conditionalFormatting>
  <conditionalFormatting sqref="K131:K136">
    <cfRule type="expression" dxfId="1" priority="95">
      <formula>$K$131&gt;0</formula>
    </cfRule>
  </conditionalFormatting>
  <conditionalFormatting sqref="K137">
    <cfRule type="expression" dxfId="0" priority="96">
      <formula>$K$137=0</formula>
    </cfRule>
  </conditionalFormatting>
  <conditionalFormatting sqref="K137">
    <cfRule type="expression" dxfId="1" priority="97">
      <formula>$K$137&gt;0</formula>
    </cfRule>
  </conditionalFormatting>
  <conditionalFormatting sqref="K138:K140">
    <cfRule type="expression" dxfId="0" priority="98">
      <formula>$K$138=0</formula>
    </cfRule>
  </conditionalFormatting>
  <conditionalFormatting sqref="K138:K140">
    <cfRule type="expression" dxfId="1" priority="99">
      <formula>$K$138&gt;0</formula>
    </cfRule>
  </conditionalFormatting>
  <conditionalFormatting sqref="K141:K144">
    <cfRule type="expression" dxfId="0" priority="100">
      <formula>$K$141=0</formula>
    </cfRule>
  </conditionalFormatting>
  <conditionalFormatting sqref="K141:K144">
    <cfRule type="expression" dxfId="1" priority="101">
      <formula>$K$141&gt;0</formula>
    </cfRule>
  </conditionalFormatting>
  <conditionalFormatting sqref="K145">
    <cfRule type="expression" dxfId="0" priority="102">
      <formula>$K$145=0</formula>
    </cfRule>
  </conditionalFormatting>
  <conditionalFormatting sqref="K145">
    <cfRule type="expression" dxfId="1" priority="103">
      <formula>$K$145&gt;0</formula>
    </cfRule>
  </conditionalFormatting>
  <conditionalFormatting sqref="K146">
    <cfRule type="expression" dxfId="0" priority="104">
      <formula>$K$146=0</formula>
    </cfRule>
  </conditionalFormatting>
  <conditionalFormatting sqref="K146">
    <cfRule type="expression" dxfId="1" priority="105">
      <formula>$K$146&gt;0</formula>
    </cfRule>
  </conditionalFormatting>
  <conditionalFormatting sqref="G1:G136 G138:G144 G146:G1072">
    <cfRule type="notContainsBlanks" dxfId="2" priority="106">
      <formula>LEN(TRIM(G1))&gt;0</formula>
    </cfRule>
  </conditionalFormatting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</cp:coreProperties>
</file>